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19"/>
  <workbookPr/>
  <mc:AlternateContent xmlns:mc="http://schemas.openxmlformats.org/markup-compatibility/2006">
    <mc:Choice Requires="x15">
      <x15ac:absPath xmlns:x15ac="http://schemas.microsoft.com/office/spreadsheetml/2010/11/ac" url="https://unhcr365.sharepoint.com/teams/dpsm-datacuration/Shared Documents/General/Data_repository/Asia Pacific/Afghanistan/2024/UNHCR_AFG_2024_Q3_CBPT/0_data/"/>
    </mc:Choice>
  </mc:AlternateContent>
  <xr:revisionPtr revIDLastSave="6" documentId="8_{E3491071-A32E-40AA-A1AB-41CCF28A5E00}" xr6:coauthVersionLast="47" xr6:coauthVersionMax="47" xr10:uidLastSave="{1F41B325-8EF1-4DAF-AFE4-B643817BCD24}"/>
  <bookViews>
    <workbookView xWindow="28680" yWindow="-120" windowWidth="29040" windowHeight="15720" xr2:uid="{703CFC94-B517-4226-BECB-B62FF9DA8B24}"/>
  </bookViews>
  <sheets>
    <sheet name="Sheet2" sheetId="2" r:id="rId1"/>
    <sheet name="Sheet3" sheetId="3" r:id="rId2"/>
  </sheets>
  <definedNames>
    <definedName name="_xlnm._FilterDatabase" localSheetId="0" hidden="1">Sheet2!$A$1:$E$1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 i="2" l="1"/>
  <c r="E4" i="2"/>
  <c r="E5" i="2"/>
  <c r="E6" i="2"/>
  <c r="E7" i="2"/>
  <c r="E8" i="2"/>
  <c r="E9" i="2"/>
  <c r="E10" i="2"/>
  <c r="E11" i="2"/>
  <c r="E12" i="2"/>
  <c r="E13" i="2"/>
  <c r="E14" i="2"/>
  <c r="E15" i="2"/>
  <c r="E16" i="2"/>
  <c r="E17" i="2"/>
  <c r="E18" i="2"/>
  <c r="E19" i="2"/>
  <c r="E20" i="2"/>
  <c r="E21" i="2"/>
  <c r="E22" i="2"/>
  <c r="E23" i="2"/>
  <c r="E24" i="2"/>
  <c r="E25" i="2"/>
  <c r="E26" i="2"/>
  <c r="E27" i="2"/>
  <c r="E28" i="2"/>
  <c r="E29" i="2"/>
  <c r="E30" i="2"/>
  <c r="E31" i="2"/>
  <c r="E32" i="2"/>
  <c r="E33" i="2"/>
  <c r="E34" i="2"/>
  <c r="E35" i="2"/>
  <c r="E36" i="2"/>
  <c r="E37" i="2"/>
  <c r="E38" i="2"/>
  <c r="E39" i="2"/>
  <c r="E40" i="2"/>
  <c r="E41" i="2"/>
  <c r="E42" i="2"/>
  <c r="E43" i="2"/>
  <c r="E44" i="2"/>
  <c r="E45" i="2"/>
  <c r="E46" i="2"/>
  <c r="E47" i="2"/>
  <c r="E48" i="2"/>
  <c r="E49" i="2"/>
  <c r="E50" i="2"/>
  <c r="E51" i="2"/>
  <c r="E52" i="2"/>
  <c r="E53" i="2"/>
  <c r="E54" i="2"/>
  <c r="E55" i="2"/>
  <c r="E56" i="2"/>
  <c r="E57" i="2"/>
  <c r="E58" i="2"/>
  <c r="E59" i="2"/>
  <c r="E60" i="2"/>
  <c r="E61" i="2"/>
  <c r="E62" i="2"/>
  <c r="E63" i="2"/>
  <c r="E64" i="2"/>
  <c r="E65" i="2"/>
  <c r="E66" i="2"/>
  <c r="E67" i="2"/>
  <c r="E68" i="2"/>
  <c r="E69" i="2"/>
  <c r="E70" i="2"/>
  <c r="E71" i="2"/>
  <c r="E72" i="2"/>
  <c r="E73" i="2"/>
  <c r="E74" i="2"/>
  <c r="E75" i="2"/>
  <c r="E76" i="2"/>
  <c r="E77" i="2"/>
  <c r="E78" i="2"/>
  <c r="E79" i="2"/>
  <c r="E80" i="2"/>
  <c r="E81" i="2"/>
  <c r="E82" i="2"/>
  <c r="E83" i="2"/>
  <c r="E84" i="2"/>
  <c r="E85" i="2"/>
  <c r="E86" i="2"/>
  <c r="E87" i="2"/>
  <c r="E88" i="2"/>
  <c r="E89" i="2"/>
  <c r="E90" i="2"/>
  <c r="E91" i="2"/>
  <c r="E92" i="2"/>
  <c r="E93" i="2"/>
  <c r="E94" i="2"/>
  <c r="E95" i="2"/>
  <c r="E96" i="2"/>
  <c r="E97" i="2"/>
  <c r="E98" i="2"/>
  <c r="E99" i="2"/>
  <c r="E100" i="2"/>
  <c r="E101" i="2"/>
  <c r="E102" i="2"/>
  <c r="E103" i="2"/>
  <c r="E104" i="2"/>
  <c r="E105" i="2"/>
  <c r="E106" i="2"/>
  <c r="E107" i="2"/>
  <c r="E108" i="2"/>
  <c r="E109" i="2"/>
  <c r="E110" i="2"/>
  <c r="E111" i="2"/>
  <c r="E112" i="2"/>
  <c r="E113" i="2"/>
  <c r="E114" i="2"/>
  <c r="E115" i="2"/>
  <c r="E116" i="2"/>
  <c r="E117" i="2"/>
  <c r="E118" i="2"/>
  <c r="E119" i="2"/>
  <c r="E120" i="2"/>
  <c r="E121" i="2"/>
  <c r="E122" i="2"/>
  <c r="E123" i="2"/>
  <c r="E124" i="2"/>
  <c r="E125" i="2"/>
  <c r="E126" i="2"/>
  <c r="E127" i="2"/>
  <c r="E128" i="2"/>
  <c r="E129" i="2"/>
  <c r="E130" i="2"/>
  <c r="E131" i="2"/>
  <c r="E132" i="2"/>
  <c r="E133" i="2"/>
  <c r="E134" i="2"/>
  <c r="E135" i="2"/>
  <c r="E136" i="2"/>
  <c r="E137" i="2"/>
  <c r="E138" i="2"/>
  <c r="E139" i="2"/>
  <c r="E140" i="2"/>
  <c r="E141" i="2"/>
  <c r="E142" i="2"/>
  <c r="E143" i="2"/>
  <c r="E144" i="2"/>
  <c r="E145" i="2"/>
  <c r="E146" i="2"/>
  <c r="E147" i="2"/>
  <c r="E148" i="2"/>
  <c r="E149" i="2"/>
  <c r="E150" i="2"/>
  <c r="E151" i="2"/>
  <c r="E152" i="2"/>
  <c r="E153" i="2"/>
  <c r="E154" i="2"/>
  <c r="E155" i="2"/>
  <c r="E156" i="2"/>
  <c r="E157" i="2"/>
  <c r="E158" i="2"/>
  <c r="E159" i="2"/>
  <c r="E160" i="2"/>
  <c r="E161" i="2"/>
  <c r="E162" i="2"/>
  <c r="E163" i="2"/>
  <c r="E164" i="2"/>
  <c r="E165" i="2"/>
  <c r="E166" i="2"/>
  <c r="E167" i="2"/>
  <c r="E168" i="2"/>
  <c r="E169" i="2"/>
  <c r="E170" i="2"/>
  <c r="E171" i="2"/>
  <c r="E172" i="2"/>
  <c r="E173" i="2"/>
  <c r="E174" i="2"/>
  <c r="E175" i="2"/>
  <c r="E176" i="2"/>
  <c r="E177" i="2"/>
  <c r="E178" i="2"/>
  <c r="E179" i="2"/>
  <c r="E180" i="2"/>
  <c r="E181" i="2"/>
  <c r="E182" i="2"/>
  <c r="E183" i="2"/>
  <c r="E184" i="2"/>
  <c r="E185" i="2"/>
  <c r="E186" i="2"/>
  <c r="E187" i="2"/>
  <c r="E188" i="2"/>
  <c r="E189" i="2"/>
  <c r="E190" i="2"/>
  <c r="E191" i="2"/>
  <c r="E192" i="2"/>
  <c r="E193" i="2"/>
  <c r="E194" i="2"/>
  <c r="E195" i="2"/>
  <c r="E196" i="2"/>
  <c r="E197" i="2"/>
  <c r="E198" i="2"/>
  <c r="E199" i="2"/>
  <c r="E200" i="2"/>
  <c r="E201" i="2"/>
  <c r="E202" i="2"/>
  <c r="E203" i="2"/>
  <c r="E204" i="2"/>
  <c r="E205" i="2"/>
  <c r="E206" i="2"/>
  <c r="E207" i="2"/>
  <c r="E208" i="2"/>
  <c r="E209" i="2"/>
  <c r="E210" i="2"/>
  <c r="E211" i="2"/>
  <c r="E212" i="2"/>
  <c r="E213" i="2"/>
  <c r="E214" i="2"/>
  <c r="E215" i="2"/>
  <c r="E216" i="2"/>
  <c r="E217" i="2"/>
  <c r="E218" i="2"/>
  <c r="E219" i="2"/>
  <c r="E220" i="2"/>
  <c r="E221" i="2"/>
  <c r="E222" i="2"/>
  <c r="E223" i="2"/>
  <c r="E224" i="2"/>
  <c r="E225" i="2"/>
  <c r="E226" i="2"/>
  <c r="E227" i="2"/>
  <c r="E228" i="2"/>
  <c r="E229" i="2"/>
  <c r="E230" i="2"/>
  <c r="E231" i="2"/>
  <c r="E232" i="2"/>
  <c r="E233" i="2"/>
  <c r="E234" i="2"/>
  <c r="E235" i="2"/>
  <c r="E236" i="2"/>
  <c r="E237" i="2"/>
  <c r="E238" i="2"/>
  <c r="E239" i="2"/>
  <c r="E240" i="2"/>
  <c r="E241" i="2"/>
  <c r="E242" i="2"/>
  <c r="E243" i="2"/>
  <c r="E244" i="2"/>
  <c r="E245" i="2"/>
  <c r="E246" i="2"/>
  <c r="E247" i="2"/>
  <c r="E248" i="2"/>
  <c r="E249" i="2"/>
  <c r="E250" i="2"/>
  <c r="E251" i="2"/>
  <c r="E252" i="2"/>
  <c r="E253" i="2"/>
  <c r="E254" i="2"/>
  <c r="E255" i="2"/>
  <c r="E256" i="2"/>
  <c r="E257" i="2"/>
  <c r="E258" i="2"/>
  <c r="E259" i="2"/>
  <c r="E260" i="2"/>
  <c r="E261" i="2"/>
  <c r="E262" i="2"/>
  <c r="E263" i="2"/>
  <c r="E264" i="2"/>
  <c r="E265" i="2"/>
  <c r="E266" i="2"/>
  <c r="E267" i="2"/>
  <c r="E268" i="2"/>
  <c r="E269" i="2"/>
  <c r="E270" i="2"/>
  <c r="E271" i="2"/>
  <c r="E272" i="2"/>
  <c r="E273" i="2"/>
  <c r="E274" i="2"/>
  <c r="E275" i="2"/>
  <c r="E276" i="2"/>
  <c r="E277" i="2"/>
  <c r="E278" i="2"/>
  <c r="E279" i="2"/>
  <c r="E280" i="2"/>
  <c r="E281" i="2"/>
  <c r="E282" i="2"/>
  <c r="E283" i="2"/>
  <c r="E284" i="2"/>
  <c r="E285" i="2"/>
  <c r="E286" i="2"/>
  <c r="E287" i="2"/>
  <c r="E288" i="2"/>
  <c r="E289" i="2"/>
  <c r="E290" i="2"/>
  <c r="E291" i="2"/>
  <c r="E292" i="2"/>
  <c r="E293" i="2"/>
  <c r="E294" i="2"/>
  <c r="E295" i="2"/>
  <c r="E296" i="2"/>
  <c r="E297" i="2"/>
  <c r="E298" i="2"/>
  <c r="E299" i="2"/>
  <c r="E300" i="2"/>
  <c r="E301" i="2"/>
  <c r="E302" i="2"/>
  <c r="E303" i="2"/>
  <c r="E304" i="2"/>
  <c r="E305" i="2"/>
  <c r="E306" i="2"/>
  <c r="E307" i="2"/>
  <c r="E308" i="2"/>
  <c r="E309" i="2"/>
  <c r="E310" i="2"/>
  <c r="E311" i="2"/>
  <c r="E312" i="2"/>
  <c r="E313" i="2"/>
  <c r="E314" i="2"/>
  <c r="E315" i="2"/>
  <c r="E316" i="2"/>
  <c r="E317" i="2"/>
  <c r="E318" i="2"/>
  <c r="E319" i="2"/>
  <c r="E320" i="2"/>
  <c r="E321" i="2"/>
  <c r="E322" i="2"/>
  <c r="E323" i="2"/>
  <c r="E324" i="2"/>
  <c r="E325" i="2"/>
  <c r="E326" i="2"/>
  <c r="E327" i="2"/>
  <c r="E328" i="2"/>
  <c r="E329" i="2"/>
  <c r="E330" i="2"/>
  <c r="E331" i="2"/>
  <c r="E332" i="2"/>
  <c r="E333" i="2"/>
  <c r="E334" i="2"/>
  <c r="E335" i="2"/>
  <c r="E336" i="2"/>
  <c r="E337" i="2"/>
  <c r="E338" i="2"/>
  <c r="E339" i="2"/>
  <c r="E340" i="2"/>
  <c r="E341" i="2"/>
  <c r="E342" i="2"/>
  <c r="E343" i="2"/>
  <c r="E344" i="2"/>
  <c r="E345" i="2"/>
  <c r="E346" i="2"/>
  <c r="E347" i="2"/>
  <c r="E348" i="2"/>
  <c r="E349" i="2"/>
  <c r="E350" i="2"/>
  <c r="E351" i="2"/>
  <c r="E352" i="2"/>
  <c r="E353" i="2"/>
  <c r="E354" i="2"/>
  <c r="E355" i="2"/>
  <c r="E356" i="2"/>
  <c r="E357" i="2"/>
  <c r="E358" i="2"/>
  <c r="E359" i="2"/>
  <c r="E360" i="2"/>
  <c r="E361" i="2"/>
  <c r="E362" i="2"/>
  <c r="E363" i="2"/>
  <c r="E364" i="2"/>
  <c r="E365" i="2"/>
  <c r="E366" i="2"/>
  <c r="E367" i="2"/>
  <c r="E368" i="2"/>
  <c r="E369" i="2"/>
  <c r="E370" i="2"/>
  <c r="E371" i="2"/>
  <c r="E372" i="2"/>
  <c r="E373" i="2"/>
  <c r="E374" i="2"/>
  <c r="E375" i="2"/>
  <c r="E376" i="2"/>
  <c r="E377" i="2"/>
  <c r="E378" i="2"/>
  <c r="E379" i="2"/>
  <c r="E380" i="2"/>
  <c r="E381" i="2"/>
  <c r="E382" i="2"/>
  <c r="E383" i="2"/>
  <c r="E384" i="2"/>
  <c r="E385" i="2"/>
  <c r="E386" i="2"/>
  <c r="E387" i="2"/>
  <c r="E388" i="2"/>
  <c r="E389" i="2"/>
  <c r="E390" i="2"/>
  <c r="E391" i="2"/>
  <c r="E392" i="2"/>
  <c r="E393" i="2"/>
  <c r="E394" i="2"/>
  <c r="E395" i="2"/>
  <c r="E396" i="2"/>
  <c r="E397" i="2"/>
  <c r="E398" i="2"/>
  <c r="E399" i="2"/>
  <c r="E400" i="2"/>
  <c r="E401" i="2"/>
  <c r="E402" i="2"/>
  <c r="E403" i="2"/>
  <c r="E404" i="2"/>
  <c r="E405" i="2"/>
  <c r="E406" i="2"/>
  <c r="E407" i="2"/>
  <c r="E408" i="2"/>
  <c r="E409" i="2"/>
  <c r="E410" i="2"/>
  <c r="E411" i="2"/>
  <c r="E412" i="2"/>
  <c r="E413" i="2"/>
  <c r="E414" i="2"/>
  <c r="E415" i="2"/>
  <c r="E416" i="2"/>
  <c r="E417" i="2"/>
  <c r="E418" i="2"/>
  <c r="E419" i="2"/>
  <c r="E420" i="2"/>
  <c r="E421" i="2"/>
  <c r="E422" i="2"/>
  <c r="E423" i="2"/>
  <c r="E424" i="2"/>
  <c r="E425" i="2"/>
  <c r="E426" i="2"/>
  <c r="E427" i="2"/>
  <c r="E428" i="2"/>
  <c r="E429" i="2"/>
  <c r="E430" i="2"/>
  <c r="E431" i="2"/>
  <c r="E432" i="2"/>
  <c r="E433" i="2"/>
  <c r="E434" i="2"/>
  <c r="E435" i="2"/>
  <c r="E436" i="2"/>
  <c r="E437" i="2"/>
  <c r="E438" i="2"/>
  <c r="E439" i="2"/>
  <c r="E440" i="2"/>
  <c r="E441" i="2"/>
  <c r="E442" i="2"/>
  <c r="E443" i="2"/>
  <c r="E444" i="2"/>
  <c r="E445" i="2"/>
  <c r="E446" i="2"/>
  <c r="E447" i="2"/>
  <c r="E448" i="2"/>
  <c r="E449" i="2"/>
  <c r="E450" i="2"/>
  <c r="E451" i="2"/>
  <c r="E452" i="2"/>
  <c r="E453" i="2"/>
  <c r="E454" i="2"/>
  <c r="E455" i="2"/>
  <c r="E456" i="2"/>
  <c r="E457" i="2"/>
  <c r="E458" i="2"/>
  <c r="E459" i="2"/>
  <c r="E460" i="2"/>
  <c r="E461" i="2"/>
  <c r="E462" i="2"/>
  <c r="E463" i="2"/>
  <c r="E464" i="2"/>
  <c r="E465" i="2"/>
  <c r="E466" i="2"/>
  <c r="E467" i="2"/>
  <c r="E468" i="2"/>
  <c r="E469" i="2"/>
  <c r="E470" i="2"/>
  <c r="E471" i="2"/>
  <c r="E472" i="2"/>
  <c r="E473" i="2"/>
  <c r="E474" i="2"/>
  <c r="E475" i="2"/>
  <c r="E476" i="2"/>
  <c r="E477" i="2"/>
  <c r="E478" i="2"/>
  <c r="E479" i="2"/>
  <c r="E480" i="2"/>
  <c r="E481" i="2"/>
  <c r="E482" i="2"/>
  <c r="E483" i="2"/>
  <c r="E484" i="2"/>
  <c r="E485" i="2"/>
  <c r="E486" i="2"/>
  <c r="E487" i="2"/>
  <c r="E488" i="2"/>
  <c r="E489" i="2"/>
  <c r="E490" i="2"/>
  <c r="E491" i="2"/>
  <c r="E492" i="2"/>
  <c r="E493" i="2"/>
  <c r="E494" i="2"/>
  <c r="E495" i="2"/>
  <c r="E496" i="2"/>
  <c r="E497" i="2"/>
  <c r="E498" i="2"/>
  <c r="E499" i="2"/>
  <c r="E500" i="2"/>
  <c r="E501" i="2"/>
  <c r="E502" i="2"/>
  <c r="E503" i="2"/>
  <c r="E504" i="2"/>
  <c r="E505" i="2"/>
  <c r="E506" i="2"/>
  <c r="E507" i="2"/>
  <c r="E508" i="2"/>
  <c r="E509" i="2"/>
  <c r="E510" i="2"/>
  <c r="E511" i="2"/>
  <c r="E512" i="2"/>
  <c r="E513" i="2"/>
  <c r="E514" i="2"/>
  <c r="E515" i="2"/>
  <c r="E516" i="2"/>
  <c r="E517" i="2"/>
  <c r="E518" i="2"/>
  <c r="E519" i="2"/>
  <c r="E520" i="2"/>
  <c r="E521" i="2"/>
  <c r="E522" i="2"/>
  <c r="E523" i="2"/>
  <c r="E524" i="2"/>
  <c r="E525" i="2"/>
  <c r="E526" i="2"/>
  <c r="E527" i="2"/>
  <c r="E528" i="2"/>
  <c r="E529" i="2"/>
  <c r="E530" i="2"/>
  <c r="E531" i="2"/>
  <c r="E532" i="2"/>
  <c r="E533" i="2"/>
  <c r="E534" i="2"/>
  <c r="E535" i="2"/>
  <c r="E536" i="2"/>
  <c r="E537" i="2"/>
  <c r="E538" i="2"/>
  <c r="E539" i="2"/>
  <c r="E540" i="2"/>
  <c r="E541" i="2"/>
  <c r="E542" i="2"/>
  <c r="E543" i="2"/>
  <c r="E544" i="2"/>
  <c r="E545" i="2"/>
  <c r="E546" i="2"/>
  <c r="E547" i="2"/>
  <c r="E548" i="2"/>
  <c r="E549" i="2"/>
  <c r="E550" i="2"/>
  <c r="E551" i="2"/>
  <c r="E552" i="2"/>
  <c r="E553" i="2"/>
  <c r="E554" i="2"/>
  <c r="E555" i="2"/>
  <c r="E556" i="2"/>
  <c r="E557" i="2"/>
  <c r="E558" i="2"/>
  <c r="E559" i="2"/>
  <c r="E560" i="2"/>
  <c r="E561" i="2"/>
  <c r="E562" i="2"/>
  <c r="E563" i="2"/>
  <c r="E564" i="2"/>
  <c r="E565" i="2"/>
  <c r="E566" i="2"/>
  <c r="E567" i="2"/>
  <c r="E568" i="2"/>
  <c r="E569" i="2"/>
  <c r="E570" i="2"/>
  <c r="E571" i="2"/>
  <c r="E572" i="2"/>
  <c r="E573" i="2"/>
  <c r="E574" i="2"/>
  <c r="E575" i="2"/>
  <c r="E576" i="2"/>
  <c r="E577" i="2"/>
  <c r="E578" i="2"/>
  <c r="E579" i="2"/>
  <c r="E580" i="2"/>
  <c r="E581" i="2"/>
  <c r="E582" i="2"/>
  <c r="E583" i="2"/>
  <c r="E584" i="2"/>
  <c r="E585" i="2"/>
  <c r="E586" i="2"/>
  <c r="E587" i="2"/>
  <c r="E588" i="2"/>
  <c r="E589" i="2"/>
  <c r="E590" i="2"/>
  <c r="E591" i="2"/>
  <c r="E592" i="2"/>
  <c r="E593" i="2"/>
  <c r="E594" i="2"/>
  <c r="E595" i="2"/>
  <c r="E596" i="2"/>
  <c r="E597" i="2"/>
  <c r="E598" i="2"/>
  <c r="E599" i="2"/>
  <c r="E600" i="2"/>
  <c r="E601" i="2"/>
  <c r="E602" i="2"/>
  <c r="E603" i="2"/>
  <c r="E604" i="2"/>
  <c r="E605" i="2"/>
  <c r="E606" i="2"/>
  <c r="E607" i="2"/>
  <c r="E608" i="2"/>
  <c r="E609" i="2"/>
  <c r="E610" i="2"/>
  <c r="E611" i="2"/>
  <c r="E612" i="2"/>
  <c r="E613" i="2"/>
  <c r="E614" i="2"/>
  <c r="E615" i="2"/>
  <c r="E616" i="2"/>
  <c r="E617" i="2"/>
  <c r="E618" i="2"/>
  <c r="E619" i="2"/>
  <c r="E620" i="2"/>
  <c r="E621" i="2"/>
  <c r="E622" i="2"/>
  <c r="E623" i="2"/>
  <c r="E624" i="2"/>
  <c r="E625" i="2"/>
  <c r="E626" i="2"/>
  <c r="E627" i="2"/>
  <c r="E628" i="2"/>
  <c r="E629" i="2"/>
  <c r="E630" i="2"/>
  <c r="E631" i="2"/>
  <c r="E632" i="2"/>
  <c r="E633" i="2"/>
  <c r="E634" i="2"/>
  <c r="E635" i="2"/>
  <c r="E636" i="2"/>
  <c r="E637" i="2"/>
  <c r="E638" i="2"/>
  <c r="E639" i="2"/>
  <c r="E640" i="2"/>
  <c r="E641" i="2"/>
  <c r="E642" i="2"/>
  <c r="E643" i="2"/>
  <c r="E644" i="2"/>
  <c r="E645" i="2"/>
  <c r="E646" i="2"/>
  <c r="E647" i="2"/>
  <c r="E648" i="2"/>
  <c r="E649" i="2"/>
  <c r="E650" i="2"/>
  <c r="E651" i="2"/>
  <c r="E652" i="2"/>
  <c r="E653" i="2"/>
  <c r="E654" i="2"/>
  <c r="E655" i="2"/>
  <c r="E656" i="2"/>
  <c r="E657" i="2"/>
  <c r="E658" i="2"/>
  <c r="E659" i="2"/>
  <c r="E660" i="2"/>
  <c r="E661" i="2"/>
  <c r="E662" i="2"/>
  <c r="E663" i="2"/>
  <c r="E664" i="2"/>
  <c r="E665" i="2"/>
  <c r="E666" i="2"/>
  <c r="E667" i="2"/>
  <c r="E668" i="2"/>
  <c r="E669" i="2"/>
  <c r="E670" i="2"/>
  <c r="E671" i="2"/>
  <c r="E672" i="2"/>
  <c r="E673" i="2"/>
  <c r="E674" i="2"/>
  <c r="E675" i="2"/>
  <c r="E676" i="2"/>
  <c r="E677" i="2"/>
  <c r="E678" i="2"/>
  <c r="E679" i="2"/>
  <c r="E680" i="2"/>
  <c r="E681" i="2"/>
  <c r="E682" i="2"/>
  <c r="E683" i="2"/>
  <c r="E684" i="2"/>
  <c r="E685" i="2"/>
  <c r="E686" i="2"/>
  <c r="E687" i="2"/>
  <c r="E688" i="2"/>
  <c r="E689" i="2"/>
  <c r="E690" i="2"/>
  <c r="E691" i="2"/>
  <c r="E692" i="2"/>
  <c r="E693" i="2"/>
  <c r="E694" i="2"/>
  <c r="E695" i="2"/>
  <c r="E696" i="2"/>
  <c r="E697" i="2"/>
  <c r="E698" i="2"/>
  <c r="E699" i="2"/>
  <c r="E700" i="2"/>
  <c r="E701" i="2"/>
  <c r="E702" i="2"/>
  <c r="E703" i="2"/>
  <c r="E704" i="2"/>
  <c r="E705" i="2"/>
  <c r="E706" i="2"/>
  <c r="E707" i="2"/>
  <c r="E708" i="2"/>
  <c r="E709" i="2"/>
  <c r="E710" i="2"/>
  <c r="E711" i="2"/>
  <c r="E712" i="2"/>
  <c r="E713" i="2"/>
  <c r="E714" i="2"/>
  <c r="E715" i="2"/>
  <c r="E716" i="2"/>
  <c r="E717" i="2"/>
  <c r="E718" i="2"/>
  <c r="E719" i="2"/>
  <c r="E720" i="2"/>
  <c r="E721" i="2"/>
  <c r="E722" i="2"/>
  <c r="E723" i="2"/>
  <c r="E724" i="2"/>
  <c r="E725" i="2"/>
  <c r="E726" i="2"/>
  <c r="E727" i="2"/>
  <c r="E728" i="2"/>
  <c r="E729" i="2"/>
  <c r="E730" i="2"/>
  <c r="E731" i="2"/>
  <c r="E732" i="2"/>
  <c r="E733" i="2"/>
  <c r="E734" i="2"/>
  <c r="E735" i="2"/>
  <c r="E736" i="2"/>
  <c r="E737" i="2"/>
  <c r="E738" i="2"/>
  <c r="E739" i="2"/>
  <c r="E740" i="2"/>
  <c r="E741" i="2"/>
  <c r="E742" i="2"/>
  <c r="E743" i="2"/>
  <c r="E744" i="2"/>
  <c r="E745" i="2"/>
  <c r="E746" i="2"/>
  <c r="E747" i="2"/>
  <c r="E748" i="2"/>
  <c r="E749" i="2"/>
  <c r="E750" i="2"/>
  <c r="E751" i="2"/>
  <c r="E752" i="2"/>
  <c r="E753" i="2"/>
  <c r="E754" i="2"/>
  <c r="E755" i="2"/>
  <c r="E756" i="2"/>
  <c r="E757" i="2"/>
  <c r="E758" i="2"/>
  <c r="E759" i="2"/>
  <c r="E760" i="2"/>
  <c r="E761" i="2"/>
  <c r="E762" i="2"/>
  <c r="E763" i="2"/>
  <c r="E764" i="2"/>
  <c r="E765" i="2"/>
  <c r="E766" i="2"/>
  <c r="E767" i="2"/>
  <c r="E768" i="2"/>
  <c r="E769" i="2"/>
  <c r="E770" i="2"/>
  <c r="E771" i="2"/>
  <c r="E772" i="2"/>
  <c r="E773" i="2"/>
  <c r="E774" i="2"/>
  <c r="E775" i="2"/>
  <c r="E776" i="2"/>
  <c r="E777" i="2"/>
  <c r="E778" i="2"/>
  <c r="E779" i="2"/>
  <c r="E780" i="2"/>
  <c r="E781" i="2"/>
  <c r="E782" i="2"/>
  <c r="E783" i="2"/>
  <c r="E784" i="2"/>
  <c r="E785" i="2"/>
  <c r="E786" i="2"/>
  <c r="E787" i="2"/>
  <c r="E788" i="2"/>
  <c r="E789" i="2"/>
  <c r="E790" i="2"/>
  <c r="E791" i="2"/>
  <c r="E792" i="2"/>
  <c r="E793" i="2"/>
  <c r="E794" i="2"/>
  <c r="E795" i="2"/>
  <c r="E796" i="2"/>
  <c r="E797" i="2"/>
  <c r="E798" i="2"/>
  <c r="E799" i="2"/>
  <c r="E800" i="2"/>
  <c r="E801" i="2"/>
  <c r="E802" i="2"/>
  <c r="E803" i="2"/>
  <c r="E2" i="2"/>
  <c r="D3" i="2"/>
  <c r="D4" i="2"/>
  <c r="D5" i="2"/>
  <c r="D6" i="2"/>
  <c r="D7" i="2"/>
  <c r="D8" i="2"/>
  <c r="D9" i="2"/>
  <c r="D10" i="2"/>
  <c r="D11" i="2"/>
  <c r="D12" i="2"/>
  <c r="D13" i="2"/>
  <c r="D14" i="2"/>
  <c r="D15" i="2"/>
  <c r="D16" i="2"/>
  <c r="D17" i="2"/>
  <c r="D18" i="2"/>
  <c r="D19" i="2"/>
  <c r="D20" i="2"/>
  <c r="D21" i="2"/>
  <c r="D22" i="2"/>
  <c r="D23" i="2"/>
  <c r="D24" i="2"/>
  <c r="D25" i="2"/>
  <c r="D26" i="2"/>
  <c r="D27" i="2"/>
  <c r="D28" i="2"/>
  <c r="D29" i="2"/>
  <c r="D30" i="2"/>
  <c r="D31" i="2"/>
  <c r="D32" i="2"/>
  <c r="D33" i="2"/>
  <c r="D34" i="2"/>
  <c r="D35" i="2"/>
  <c r="D36" i="2"/>
  <c r="D37" i="2"/>
  <c r="D38" i="2"/>
  <c r="D39" i="2"/>
  <c r="D40" i="2"/>
  <c r="D41" i="2"/>
  <c r="D42" i="2"/>
  <c r="D43" i="2"/>
  <c r="D44" i="2"/>
  <c r="D45" i="2"/>
  <c r="D46" i="2"/>
  <c r="D47" i="2"/>
  <c r="D48" i="2"/>
  <c r="D49" i="2"/>
  <c r="D50" i="2"/>
  <c r="D51" i="2"/>
  <c r="D52" i="2"/>
  <c r="D53" i="2"/>
  <c r="D54" i="2"/>
  <c r="D55" i="2"/>
  <c r="D56" i="2"/>
  <c r="D57" i="2"/>
  <c r="D58" i="2"/>
  <c r="D59" i="2"/>
  <c r="D60" i="2"/>
  <c r="D61" i="2"/>
  <c r="D62" i="2"/>
  <c r="D63" i="2"/>
  <c r="D64" i="2"/>
  <c r="D65" i="2"/>
  <c r="D66" i="2"/>
  <c r="D67" i="2"/>
  <c r="D68" i="2"/>
  <c r="D69" i="2"/>
  <c r="D70" i="2"/>
  <c r="D71" i="2"/>
  <c r="D72" i="2"/>
  <c r="D73" i="2"/>
  <c r="D74" i="2"/>
  <c r="D75" i="2"/>
  <c r="D76" i="2"/>
  <c r="D77" i="2"/>
  <c r="D78" i="2"/>
  <c r="D79" i="2"/>
  <c r="D80" i="2"/>
  <c r="D81" i="2"/>
  <c r="D82" i="2"/>
  <c r="D83" i="2"/>
  <c r="D84" i="2"/>
  <c r="D85" i="2"/>
  <c r="D86" i="2"/>
  <c r="D87" i="2"/>
  <c r="D88" i="2"/>
  <c r="D89" i="2"/>
  <c r="D90" i="2"/>
  <c r="D91" i="2"/>
  <c r="D92" i="2"/>
  <c r="D93" i="2"/>
  <c r="D94" i="2"/>
  <c r="D95" i="2"/>
  <c r="D96" i="2"/>
  <c r="D97" i="2"/>
  <c r="D98" i="2"/>
  <c r="D99" i="2"/>
  <c r="D100" i="2"/>
  <c r="D101" i="2"/>
  <c r="D102" i="2"/>
  <c r="D103" i="2"/>
  <c r="D104" i="2"/>
  <c r="D105" i="2"/>
  <c r="D106" i="2"/>
  <c r="D107" i="2"/>
  <c r="D108" i="2"/>
  <c r="D109" i="2"/>
  <c r="D110" i="2"/>
  <c r="D111" i="2"/>
  <c r="D112" i="2"/>
  <c r="D113" i="2"/>
  <c r="D114" i="2"/>
  <c r="D115" i="2"/>
  <c r="D116" i="2"/>
  <c r="D117" i="2"/>
  <c r="D118" i="2"/>
  <c r="D119" i="2"/>
  <c r="D120" i="2"/>
  <c r="D121" i="2"/>
  <c r="D122" i="2"/>
  <c r="D123" i="2"/>
  <c r="D124" i="2"/>
  <c r="D125" i="2"/>
  <c r="D126" i="2"/>
  <c r="D127" i="2"/>
  <c r="D128" i="2"/>
  <c r="D129" i="2"/>
  <c r="D130" i="2"/>
  <c r="D131" i="2"/>
  <c r="D132" i="2"/>
  <c r="D133" i="2"/>
  <c r="D134" i="2"/>
  <c r="D135" i="2"/>
  <c r="D136" i="2"/>
  <c r="D137" i="2"/>
  <c r="D138" i="2"/>
  <c r="D139" i="2"/>
  <c r="D140" i="2"/>
  <c r="D141" i="2"/>
  <c r="D142" i="2"/>
  <c r="D143" i="2"/>
  <c r="D144" i="2"/>
  <c r="D145" i="2"/>
  <c r="D146" i="2"/>
  <c r="D147" i="2"/>
  <c r="D148" i="2"/>
  <c r="D149" i="2"/>
  <c r="D150" i="2"/>
  <c r="D151" i="2"/>
  <c r="D152" i="2"/>
  <c r="D153" i="2"/>
  <c r="D154" i="2"/>
  <c r="D155" i="2"/>
  <c r="D156" i="2"/>
  <c r="D157" i="2"/>
  <c r="D158" i="2"/>
  <c r="D159" i="2"/>
  <c r="D160" i="2"/>
  <c r="D161" i="2"/>
  <c r="D162" i="2"/>
  <c r="D163" i="2"/>
  <c r="D164" i="2"/>
  <c r="D165" i="2"/>
  <c r="D166" i="2"/>
  <c r="D167" i="2"/>
  <c r="D168" i="2"/>
  <c r="D169" i="2"/>
  <c r="D170" i="2"/>
  <c r="D171" i="2"/>
  <c r="D172" i="2"/>
  <c r="D173" i="2"/>
  <c r="D174" i="2"/>
  <c r="D175" i="2"/>
  <c r="D176" i="2"/>
  <c r="D177" i="2"/>
  <c r="D178" i="2"/>
  <c r="D179" i="2"/>
  <c r="D180" i="2"/>
  <c r="D181" i="2"/>
  <c r="D182" i="2"/>
  <c r="D183" i="2"/>
  <c r="D184" i="2"/>
  <c r="D185" i="2"/>
  <c r="D186" i="2"/>
  <c r="D187" i="2"/>
  <c r="D188" i="2"/>
  <c r="D189" i="2"/>
  <c r="D190" i="2"/>
  <c r="D191" i="2"/>
  <c r="D192" i="2"/>
  <c r="D193" i="2"/>
  <c r="D194" i="2"/>
  <c r="D195" i="2"/>
  <c r="D196" i="2"/>
  <c r="D197" i="2"/>
  <c r="D198" i="2"/>
  <c r="D199" i="2"/>
  <c r="D200" i="2"/>
  <c r="D201" i="2"/>
  <c r="D202" i="2"/>
  <c r="D203" i="2"/>
  <c r="D204" i="2"/>
  <c r="D205" i="2"/>
  <c r="D206" i="2"/>
  <c r="D207" i="2"/>
  <c r="D208" i="2"/>
  <c r="D209" i="2"/>
  <c r="D210" i="2"/>
  <c r="D211" i="2"/>
  <c r="D212" i="2"/>
  <c r="D213" i="2"/>
  <c r="D214" i="2"/>
  <c r="D215" i="2"/>
  <c r="D216" i="2"/>
  <c r="D217" i="2"/>
  <c r="D218" i="2"/>
  <c r="D219" i="2"/>
  <c r="D220" i="2"/>
  <c r="D221" i="2"/>
  <c r="D222" i="2"/>
  <c r="D223" i="2"/>
  <c r="D224" i="2"/>
  <c r="D225" i="2"/>
  <c r="D226" i="2"/>
  <c r="D227" i="2"/>
  <c r="D228" i="2"/>
  <c r="D229" i="2"/>
  <c r="D230" i="2"/>
  <c r="D231" i="2"/>
  <c r="D232" i="2"/>
  <c r="D233" i="2"/>
  <c r="D234" i="2"/>
  <c r="D235" i="2"/>
  <c r="D236" i="2"/>
  <c r="D237" i="2"/>
  <c r="D238" i="2"/>
  <c r="D239" i="2"/>
  <c r="D240" i="2"/>
  <c r="D241" i="2"/>
  <c r="D242" i="2"/>
  <c r="D243" i="2"/>
  <c r="D244" i="2"/>
  <c r="D245" i="2"/>
  <c r="D246" i="2"/>
  <c r="D247" i="2"/>
  <c r="D248" i="2"/>
  <c r="D249" i="2"/>
  <c r="D250" i="2"/>
  <c r="D251" i="2"/>
  <c r="D252" i="2"/>
  <c r="D253" i="2"/>
  <c r="D254" i="2"/>
  <c r="D255" i="2"/>
  <c r="D256" i="2"/>
  <c r="D257" i="2"/>
  <c r="D258" i="2"/>
  <c r="D259" i="2"/>
  <c r="D260" i="2"/>
  <c r="D261" i="2"/>
  <c r="D262" i="2"/>
  <c r="D263" i="2"/>
  <c r="D264" i="2"/>
  <c r="D265" i="2"/>
  <c r="D266" i="2"/>
  <c r="D267" i="2"/>
  <c r="D268" i="2"/>
  <c r="D269" i="2"/>
  <c r="D270" i="2"/>
  <c r="D271" i="2"/>
  <c r="D272" i="2"/>
  <c r="D273" i="2"/>
  <c r="D274" i="2"/>
  <c r="D275" i="2"/>
  <c r="D276" i="2"/>
  <c r="D277" i="2"/>
  <c r="D278" i="2"/>
  <c r="D279" i="2"/>
  <c r="D280" i="2"/>
  <c r="D281" i="2"/>
  <c r="D282" i="2"/>
  <c r="D283" i="2"/>
  <c r="D284" i="2"/>
  <c r="D285" i="2"/>
  <c r="D286" i="2"/>
  <c r="D287" i="2"/>
  <c r="D288" i="2"/>
  <c r="D289" i="2"/>
  <c r="D290" i="2"/>
  <c r="D291" i="2"/>
  <c r="D292" i="2"/>
  <c r="D293" i="2"/>
  <c r="D294" i="2"/>
  <c r="D295" i="2"/>
  <c r="D296" i="2"/>
  <c r="D297" i="2"/>
  <c r="D298" i="2"/>
  <c r="D299" i="2"/>
  <c r="D300" i="2"/>
  <c r="D301" i="2"/>
  <c r="D302" i="2"/>
  <c r="D303" i="2"/>
  <c r="D304" i="2"/>
  <c r="D305" i="2"/>
  <c r="D306" i="2"/>
  <c r="D307" i="2"/>
  <c r="D308" i="2"/>
  <c r="D309" i="2"/>
  <c r="D310" i="2"/>
  <c r="D311" i="2"/>
  <c r="D312" i="2"/>
  <c r="D313" i="2"/>
  <c r="D314" i="2"/>
  <c r="D315" i="2"/>
  <c r="D316" i="2"/>
  <c r="D317" i="2"/>
  <c r="D318" i="2"/>
  <c r="D319" i="2"/>
  <c r="D320" i="2"/>
  <c r="D321" i="2"/>
  <c r="D322" i="2"/>
  <c r="D323" i="2"/>
  <c r="D324" i="2"/>
  <c r="D325" i="2"/>
  <c r="D326" i="2"/>
  <c r="D327" i="2"/>
  <c r="D328" i="2"/>
  <c r="D329" i="2"/>
  <c r="D330" i="2"/>
  <c r="D331" i="2"/>
  <c r="D332" i="2"/>
  <c r="D333" i="2"/>
  <c r="D334" i="2"/>
  <c r="D335" i="2"/>
  <c r="D336" i="2"/>
  <c r="D337" i="2"/>
  <c r="D338" i="2"/>
  <c r="D339" i="2"/>
  <c r="D340" i="2"/>
  <c r="D341" i="2"/>
  <c r="D342" i="2"/>
  <c r="D343" i="2"/>
  <c r="D344" i="2"/>
  <c r="D345" i="2"/>
  <c r="D346" i="2"/>
  <c r="D347" i="2"/>
  <c r="D348" i="2"/>
  <c r="D349" i="2"/>
  <c r="D350" i="2"/>
  <c r="D351" i="2"/>
  <c r="D352" i="2"/>
  <c r="D353" i="2"/>
  <c r="D354" i="2"/>
  <c r="D355" i="2"/>
  <c r="D356" i="2"/>
  <c r="D357" i="2"/>
  <c r="D358" i="2"/>
  <c r="D359" i="2"/>
  <c r="D360" i="2"/>
  <c r="D361" i="2"/>
  <c r="D362" i="2"/>
  <c r="D363" i="2"/>
  <c r="D364" i="2"/>
  <c r="D365" i="2"/>
  <c r="D366" i="2"/>
  <c r="D367" i="2"/>
  <c r="D368" i="2"/>
  <c r="D369" i="2"/>
  <c r="D370" i="2"/>
  <c r="D371" i="2"/>
  <c r="D372" i="2"/>
  <c r="D373" i="2"/>
  <c r="D374" i="2"/>
  <c r="D375" i="2"/>
  <c r="D376" i="2"/>
  <c r="D377" i="2"/>
  <c r="D378" i="2"/>
  <c r="D379" i="2"/>
  <c r="D380" i="2"/>
  <c r="D381" i="2"/>
  <c r="D382" i="2"/>
  <c r="D383" i="2"/>
  <c r="D384" i="2"/>
  <c r="D385" i="2"/>
  <c r="D386" i="2"/>
  <c r="D387" i="2"/>
  <c r="D388" i="2"/>
  <c r="D389" i="2"/>
  <c r="D390" i="2"/>
  <c r="D391" i="2"/>
  <c r="D392" i="2"/>
  <c r="D393" i="2"/>
  <c r="D394" i="2"/>
  <c r="D395" i="2"/>
  <c r="D396" i="2"/>
  <c r="D397" i="2"/>
  <c r="D398" i="2"/>
  <c r="D399" i="2"/>
  <c r="D400" i="2"/>
  <c r="D401" i="2"/>
  <c r="D402" i="2"/>
  <c r="D403" i="2"/>
  <c r="D404" i="2"/>
  <c r="D405" i="2"/>
  <c r="D406" i="2"/>
  <c r="D407" i="2"/>
  <c r="D408" i="2"/>
  <c r="D409" i="2"/>
  <c r="D410" i="2"/>
  <c r="D411" i="2"/>
  <c r="D412" i="2"/>
  <c r="D413" i="2"/>
  <c r="D414" i="2"/>
  <c r="D415" i="2"/>
  <c r="D416" i="2"/>
  <c r="D417" i="2"/>
  <c r="D418" i="2"/>
  <c r="D419" i="2"/>
  <c r="D420" i="2"/>
  <c r="D421" i="2"/>
  <c r="D422" i="2"/>
  <c r="D423" i="2"/>
  <c r="D424" i="2"/>
  <c r="D425" i="2"/>
  <c r="D426" i="2"/>
  <c r="D427" i="2"/>
  <c r="D428" i="2"/>
  <c r="D429" i="2"/>
  <c r="D430" i="2"/>
  <c r="D431" i="2"/>
  <c r="D432" i="2"/>
  <c r="D433" i="2"/>
  <c r="D434" i="2"/>
  <c r="D435" i="2"/>
  <c r="D436" i="2"/>
  <c r="D437" i="2"/>
  <c r="D438" i="2"/>
  <c r="D439" i="2"/>
  <c r="D440" i="2"/>
  <c r="D441" i="2"/>
  <c r="D442" i="2"/>
  <c r="D443" i="2"/>
  <c r="D444" i="2"/>
  <c r="D445" i="2"/>
  <c r="D446" i="2"/>
  <c r="D447" i="2"/>
  <c r="D448" i="2"/>
  <c r="D449" i="2"/>
  <c r="D450" i="2"/>
  <c r="D451" i="2"/>
  <c r="D452" i="2"/>
  <c r="D453" i="2"/>
  <c r="D454" i="2"/>
  <c r="D455" i="2"/>
  <c r="D456" i="2"/>
  <c r="D457" i="2"/>
  <c r="D458" i="2"/>
  <c r="D459" i="2"/>
  <c r="D460" i="2"/>
  <c r="D461" i="2"/>
  <c r="D462" i="2"/>
  <c r="D463" i="2"/>
  <c r="D464" i="2"/>
  <c r="D465" i="2"/>
  <c r="D466" i="2"/>
  <c r="D467" i="2"/>
  <c r="D468" i="2"/>
  <c r="D469" i="2"/>
  <c r="D470" i="2"/>
  <c r="D471" i="2"/>
  <c r="D472" i="2"/>
  <c r="D473" i="2"/>
  <c r="D474" i="2"/>
  <c r="D475" i="2"/>
  <c r="D476" i="2"/>
  <c r="D477" i="2"/>
  <c r="D478" i="2"/>
  <c r="D479" i="2"/>
  <c r="D480" i="2"/>
  <c r="D481" i="2"/>
  <c r="D482" i="2"/>
  <c r="D483" i="2"/>
  <c r="D484" i="2"/>
  <c r="D485" i="2"/>
  <c r="D486" i="2"/>
  <c r="D487" i="2"/>
  <c r="D488" i="2"/>
  <c r="D489" i="2"/>
  <c r="D490" i="2"/>
  <c r="D491" i="2"/>
  <c r="D492" i="2"/>
  <c r="D493" i="2"/>
  <c r="D494" i="2"/>
  <c r="D495" i="2"/>
  <c r="D496" i="2"/>
  <c r="D497" i="2"/>
  <c r="D498" i="2"/>
  <c r="D499" i="2"/>
  <c r="D500" i="2"/>
  <c r="D501" i="2"/>
  <c r="D502" i="2"/>
  <c r="D503" i="2"/>
  <c r="D504" i="2"/>
  <c r="D505" i="2"/>
  <c r="D506" i="2"/>
  <c r="D507" i="2"/>
  <c r="D508" i="2"/>
  <c r="D509" i="2"/>
  <c r="D510" i="2"/>
  <c r="D511" i="2"/>
  <c r="D512" i="2"/>
  <c r="D513" i="2"/>
  <c r="D514" i="2"/>
  <c r="D515" i="2"/>
  <c r="D516" i="2"/>
  <c r="D517" i="2"/>
  <c r="D518" i="2"/>
  <c r="D519" i="2"/>
  <c r="D520" i="2"/>
  <c r="D521" i="2"/>
  <c r="D522" i="2"/>
  <c r="D523" i="2"/>
  <c r="D524" i="2"/>
  <c r="D525" i="2"/>
  <c r="D526" i="2"/>
  <c r="D527" i="2"/>
  <c r="D528" i="2"/>
  <c r="D529" i="2"/>
  <c r="D530" i="2"/>
  <c r="D531" i="2"/>
  <c r="D532" i="2"/>
  <c r="D533" i="2"/>
  <c r="D534" i="2"/>
  <c r="D535" i="2"/>
  <c r="D536" i="2"/>
  <c r="D537" i="2"/>
  <c r="D538" i="2"/>
  <c r="D539" i="2"/>
  <c r="D540" i="2"/>
  <c r="D541" i="2"/>
  <c r="D542" i="2"/>
  <c r="D543" i="2"/>
  <c r="D544" i="2"/>
  <c r="D545" i="2"/>
  <c r="D546" i="2"/>
  <c r="D547" i="2"/>
  <c r="D548" i="2"/>
  <c r="D549" i="2"/>
  <c r="D550" i="2"/>
  <c r="D551" i="2"/>
  <c r="D552" i="2"/>
  <c r="D553" i="2"/>
  <c r="D554" i="2"/>
  <c r="D555" i="2"/>
  <c r="D556" i="2"/>
  <c r="D557" i="2"/>
  <c r="D558" i="2"/>
  <c r="D559" i="2"/>
  <c r="D560" i="2"/>
  <c r="D561" i="2"/>
  <c r="D562" i="2"/>
  <c r="D563" i="2"/>
  <c r="D564" i="2"/>
  <c r="D565" i="2"/>
  <c r="D566" i="2"/>
  <c r="D567" i="2"/>
  <c r="D568" i="2"/>
  <c r="D569" i="2"/>
  <c r="D570" i="2"/>
  <c r="D571" i="2"/>
  <c r="D572" i="2"/>
  <c r="D573" i="2"/>
  <c r="D574" i="2"/>
  <c r="D575" i="2"/>
  <c r="D576" i="2"/>
  <c r="D577" i="2"/>
  <c r="D578" i="2"/>
  <c r="D579" i="2"/>
  <c r="D580" i="2"/>
  <c r="D581" i="2"/>
  <c r="D582" i="2"/>
  <c r="D583" i="2"/>
  <c r="D584" i="2"/>
  <c r="D585" i="2"/>
  <c r="D586" i="2"/>
  <c r="D587" i="2"/>
  <c r="D588" i="2"/>
  <c r="D589" i="2"/>
  <c r="D590" i="2"/>
  <c r="D591" i="2"/>
  <c r="D592" i="2"/>
  <c r="D593" i="2"/>
  <c r="D594" i="2"/>
  <c r="D595" i="2"/>
  <c r="D596" i="2"/>
  <c r="D597" i="2"/>
  <c r="D598" i="2"/>
  <c r="D599" i="2"/>
  <c r="D600" i="2"/>
  <c r="D601" i="2"/>
  <c r="D602" i="2"/>
  <c r="D603" i="2"/>
  <c r="D604" i="2"/>
  <c r="D605" i="2"/>
  <c r="D606" i="2"/>
  <c r="D607" i="2"/>
  <c r="D608" i="2"/>
  <c r="D609" i="2"/>
  <c r="D610" i="2"/>
  <c r="D611" i="2"/>
  <c r="D612" i="2"/>
  <c r="D613" i="2"/>
  <c r="D614" i="2"/>
  <c r="D615" i="2"/>
  <c r="D616" i="2"/>
  <c r="D617" i="2"/>
  <c r="D618" i="2"/>
  <c r="D619" i="2"/>
  <c r="D620" i="2"/>
  <c r="D621" i="2"/>
  <c r="D622" i="2"/>
  <c r="D623" i="2"/>
  <c r="D624" i="2"/>
  <c r="D625" i="2"/>
  <c r="D626" i="2"/>
  <c r="D627" i="2"/>
  <c r="D628" i="2"/>
  <c r="D629" i="2"/>
  <c r="D630" i="2"/>
  <c r="D631" i="2"/>
  <c r="D632" i="2"/>
  <c r="D633" i="2"/>
  <c r="D634" i="2"/>
  <c r="D635" i="2"/>
  <c r="D636" i="2"/>
  <c r="D637" i="2"/>
  <c r="D638" i="2"/>
  <c r="D639" i="2"/>
  <c r="D640" i="2"/>
  <c r="D641" i="2"/>
  <c r="D642" i="2"/>
  <c r="D643" i="2"/>
  <c r="D644" i="2"/>
  <c r="D645" i="2"/>
  <c r="D646" i="2"/>
  <c r="D647" i="2"/>
  <c r="D648" i="2"/>
  <c r="D649" i="2"/>
  <c r="D650" i="2"/>
  <c r="D651" i="2"/>
  <c r="D652" i="2"/>
  <c r="D653" i="2"/>
  <c r="D654" i="2"/>
  <c r="D655" i="2"/>
  <c r="D656" i="2"/>
  <c r="D657" i="2"/>
  <c r="D658" i="2"/>
  <c r="D659" i="2"/>
  <c r="D660" i="2"/>
  <c r="D661" i="2"/>
  <c r="D662" i="2"/>
  <c r="D663" i="2"/>
  <c r="D664" i="2"/>
  <c r="D665" i="2"/>
  <c r="D666" i="2"/>
  <c r="D667" i="2"/>
  <c r="D668" i="2"/>
  <c r="D669" i="2"/>
  <c r="D670" i="2"/>
  <c r="D671" i="2"/>
  <c r="D672" i="2"/>
  <c r="D673" i="2"/>
  <c r="D674" i="2"/>
  <c r="D675" i="2"/>
  <c r="D676" i="2"/>
  <c r="D677" i="2"/>
  <c r="D678" i="2"/>
  <c r="D679" i="2"/>
  <c r="D680" i="2"/>
  <c r="D681" i="2"/>
  <c r="D682" i="2"/>
  <c r="D683" i="2"/>
  <c r="D684" i="2"/>
  <c r="D685" i="2"/>
  <c r="D686" i="2"/>
  <c r="D687" i="2"/>
  <c r="D688" i="2"/>
  <c r="D689" i="2"/>
  <c r="D690" i="2"/>
  <c r="D691" i="2"/>
  <c r="D692" i="2"/>
  <c r="D693" i="2"/>
  <c r="D694" i="2"/>
  <c r="D695" i="2"/>
  <c r="D696" i="2"/>
  <c r="D697" i="2"/>
  <c r="D698" i="2"/>
  <c r="D699" i="2"/>
  <c r="D700" i="2"/>
  <c r="D701" i="2"/>
  <c r="D702" i="2"/>
  <c r="D703" i="2"/>
  <c r="D704" i="2"/>
  <c r="D705" i="2"/>
  <c r="D706" i="2"/>
  <c r="D707" i="2"/>
  <c r="D708" i="2"/>
  <c r="D709" i="2"/>
  <c r="D710" i="2"/>
  <c r="D711" i="2"/>
  <c r="D712" i="2"/>
  <c r="D713" i="2"/>
  <c r="D714" i="2"/>
  <c r="D715" i="2"/>
  <c r="D716" i="2"/>
  <c r="D717" i="2"/>
  <c r="D718" i="2"/>
  <c r="D719" i="2"/>
  <c r="D720" i="2"/>
  <c r="D721" i="2"/>
  <c r="D722" i="2"/>
  <c r="D723" i="2"/>
  <c r="D724" i="2"/>
  <c r="D725" i="2"/>
  <c r="D726" i="2"/>
  <c r="D727" i="2"/>
  <c r="D728" i="2"/>
  <c r="D729" i="2"/>
  <c r="D730" i="2"/>
  <c r="D731" i="2"/>
  <c r="D732" i="2"/>
  <c r="D733" i="2"/>
  <c r="D734" i="2"/>
  <c r="D735" i="2"/>
  <c r="D736" i="2"/>
  <c r="D737" i="2"/>
  <c r="D738" i="2"/>
  <c r="D739" i="2"/>
  <c r="D740" i="2"/>
  <c r="D741" i="2"/>
  <c r="D742" i="2"/>
  <c r="D743" i="2"/>
  <c r="D744" i="2"/>
  <c r="D745" i="2"/>
  <c r="D746" i="2"/>
  <c r="D747" i="2"/>
  <c r="D748" i="2"/>
  <c r="D749" i="2"/>
  <c r="D750" i="2"/>
  <c r="D751" i="2"/>
  <c r="D752" i="2"/>
  <c r="D753" i="2"/>
  <c r="D754" i="2"/>
  <c r="D755" i="2"/>
  <c r="D756" i="2"/>
  <c r="D757" i="2"/>
  <c r="D758" i="2"/>
  <c r="D759" i="2"/>
  <c r="D760" i="2"/>
  <c r="D761" i="2"/>
  <c r="D762" i="2"/>
  <c r="D763" i="2"/>
  <c r="D764" i="2"/>
  <c r="D765" i="2"/>
  <c r="D766" i="2"/>
  <c r="D767" i="2"/>
  <c r="D768" i="2"/>
  <c r="D769" i="2"/>
  <c r="D770" i="2"/>
  <c r="D771" i="2"/>
  <c r="D772" i="2"/>
  <c r="D773" i="2"/>
  <c r="D774" i="2"/>
  <c r="D775" i="2"/>
  <c r="D776" i="2"/>
  <c r="D777" i="2"/>
  <c r="D778" i="2"/>
  <c r="D779" i="2"/>
  <c r="D780" i="2"/>
  <c r="D781" i="2"/>
  <c r="D782" i="2"/>
  <c r="D783" i="2"/>
  <c r="D784" i="2"/>
  <c r="D785" i="2"/>
  <c r="D786" i="2"/>
  <c r="D787" i="2"/>
  <c r="D788" i="2"/>
  <c r="D789" i="2"/>
  <c r="D790" i="2"/>
  <c r="D791" i="2"/>
  <c r="D792" i="2"/>
  <c r="D793" i="2"/>
  <c r="D794" i="2"/>
  <c r="D795" i="2"/>
  <c r="D796" i="2"/>
  <c r="D797" i="2"/>
  <c r="D798" i="2"/>
  <c r="D799" i="2"/>
  <c r="D800" i="2"/>
  <c r="D801" i="2"/>
  <c r="D802" i="2"/>
  <c r="D803" i="2"/>
  <c r="D2" i="2"/>
  <c r="C2" i="2"/>
  <c r="C3" i="2"/>
  <c r="C4" i="2"/>
  <c r="C5" i="2"/>
  <c r="C6" i="2"/>
  <c r="C7" i="2"/>
  <c r="C8" i="2"/>
  <c r="C9" i="2"/>
  <c r="C10" i="2"/>
  <c r="C11" i="2"/>
  <c r="C12" i="2"/>
  <c r="C13" i="2"/>
  <c r="C14" i="2"/>
  <c r="C15" i="2"/>
  <c r="C16" i="2"/>
  <c r="C17" i="2"/>
  <c r="C18" i="2"/>
  <c r="C19" i="2"/>
  <c r="C20" i="2"/>
  <c r="C21" i="2"/>
  <c r="C22" i="2"/>
  <c r="C23" i="2"/>
  <c r="C24" i="2"/>
  <c r="C25" i="2"/>
  <c r="C26" i="2"/>
  <c r="C27" i="2"/>
  <c r="C28" i="2"/>
  <c r="C29" i="2"/>
  <c r="C30" i="2"/>
  <c r="C31" i="2"/>
  <c r="C32" i="2"/>
  <c r="C33" i="2"/>
  <c r="C34" i="2"/>
  <c r="C35" i="2"/>
  <c r="C36" i="2"/>
  <c r="C37" i="2"/>
  <c r="C38" i="2"/>
  <c r="C39" i="2"/>
  <c r="C40" i="2"/>
  <c r="C41" i="2"/>
  <c r="C42" i="2"/>
  <c r="C43" i="2"/>
  <c r="C44" i="2"/>
  <c r="C45" i="2"/>
  <c r="C46" i="2"/>
  <c r="C47" i="2"/>
  <c r="C48" i="2"/>
  <c r="C49" i="2"/>
  <c r="C50" i="2"/>
  <c r="C51" i="2"/>
  <c r="C52" i="2"/>
  <c r="C53" i="2"/>
  <c r="C54" i="2"/>
  <c r="C55" i="2"/>
  <c r="C56" i="2"/>
  <c r="C57" i="2"/>
  <c r="C58" i="2"/>
  <c r="C59" i="2"/>
  <c r="C60" i="2"/>
  <c r="C61" i="2"/>
  <c r="C62" i="2"/>
  <c r="C63" i="2"/>
  <c r="C64" i="2"/>
  <c r="C65" i="2"/>
  <c r="C66" i="2"/>
  <c r="C67" i="2"/>
  <c r="C68" i="2"/>
  <c r="C69" i="2"/>
  <c r="C70" i="2"/>
  <c r="C71" i="2"/>
  <c r="C72" i="2"/>
  <c r="C73" i="2"/>
  <c r="C74" i="2"/>
  <c r="C75" i="2"/>
  <c r="C76" i="2"/>
  <c r="C77" i="2"/>
  <c r="C78" i="2"/>
  <c r="C79" i="2"/>
  <c r="C80" i="2"/>
  <c r="C81" i="2"/>
  <c r="C82" i="2"/>
  <c r="C83" i="2"/>
  <c r="C84" i="2"/>
  <c r="C85" i="2"/>
  <c r="C86" i="2"/>
  <c r="C87" i="2"/>
  <c r="C88" i="2"/>
  <c r="C89" i="2"/>
  <c r="C90" i="2"/>
  <c r="C91" i="2"/>
  <c r="C92" i="2"/>
  <c r="C93" i="2"/>
  <c r="C94" i="2"/>
  <c r="C95" i="2"/>
  <c r="C96" i="2"/>
  <c r="C97" i="2"/>
  <c r="C98" i="2"/>
  <c r="C99" i="2"/>
  <c r="C100" i="2"/>
  <c r="C101" i="2"/>
  <c r="C102" i="2"/>
  <c r="C103" i="2"/>
  <c r="C104" i="2"/>
  <c r="C105" i="2"/>
  <c r="C106" i="2"/>
  <c r="C107" i="2"/>
  <c r="C108" i="2"/>
  <c r="C109" i="2"/>
  <c r="C110" i="2"/>
  <c r="C111" i="2"/>
  <c r="C112" i="2"/>
  <c r="C113" i="2"/>
  <c r="C114" i="2"/>
  <c r="C115" i="2"/>
  <c r="C116" i="2"/>
  <c r="C117" i="2"/>
  <c r="C118" i="2"/>
  <c r="C119" i="2"/>
  <c r="C120" i="2"/>
  <c r="C121" i="2"/>
  <c r="C122" i="2"/>
  <c r="C123" i="2"/>
  <c r="C124" i="2"/>
  <c r="C125" i="2"/>
  <c r="C126" i="2"/>
  <c r="C127" i="2"/>
  <c r="C128" i="2"/>
  <c r="C129" i="2"/>
  <c r="C130" i="2"/>
  <c r="C131" i="2"/>
  <c r="C132" i="2"/>
  <c r="C133" i="2"/>
  <c r="C134" i="2"/>
  <c r="C135" i="2"/>
  <c r="C136" i="2"/>
  <c r="C137" i="2"/>
  <c r="C138" i="2"/>
  <c r="C139" i="2"/>
  <c r="C140" i="2"/>
  <c r="C141" i="2"/>
  <c r="C142" i="2"/>
  <c r="C143" i="2"/>
  <c r="C144" i="2"/>
  <c r="C145" i="2"/>
  <c r="C146" i="2"/>
  <c r="C147" i="2"/>
  <c r="C148" i="2"/>
  <c r="C149" i="2"/>
  <c r="C150" i="2"/>
  <c r="C151" i="2"/>
  <c r="C152" i="2"/>
  <c r="C153" i="2"/>
  <c r="C154" i="2"/>
  <c r="C155" i="2"/>
  <c r="C156" i="2"/>
  <c r="C157" i="2"/>
  <c r="C158" i="2"/>
  <c r="C159" i="2"/>
  <c r="C160" i="2"/>
  <c r="C161" i="2"/>
  <c r="C162" i="2"/>
  <c r="C163" i="2"/>
  <c r="C164" i="2"/>
  <c r="C165" i="2"/>
  <c r="C166" i="2"/>
  <c r="C167" i="2"/>
  <c r="C168" i="2"/>
  <c r="C169" i="2"/>
  <c r="C170" i="2"/>
  <c r="C171" i="2"/>
  <c r="C172" i="2"/>
  <c r="C173" i="2"/>
  <c r="C174" i="2"/>
  <c r="C175" i="2"/>
  <c r="C176" i="2"/>
  <c r="C177" i="2"/>
  <c r="C178" i="2"/>
  <c r="C179" i="2"/>
  <c r="C180" i="2"/>
  <c r="C181" i="2"/>
  <c r="C182" i="2"/>
  <c r="C183" i="2"/>
  <c r="C184" i="2"/>
  <c r="C185" i="2"/>
  <c r="C186" i="2"/>
  <c r="C187" i="2"/>
  <c r="C188" i="2"/>
  <c r="C189" i="2"/>
  <c r="C190" i="2"/>
  <c r="C191" i="2"/>
  <c r="C192" i="2"/>
  <c r="C193" i="2"/>
  <c r="C194" i="2"/>
  <c r="C195" i="2"/>
  <c r="C196" i="2"/>
  <c r="C197" i="2"/>
  <c r="C198" i="2"/>
  <c r="C199" i="2"/>
  <c r="C200" i="2"/>
  <c r="C201" i="2"/>
  <c r="C202" i="2"/>
  <c r="C203" i="2"/>
  <c r="C204" i="2"/>
  <c r="C205" i="2"/>
  <c r="C206" i="2"/>
  <c r="C207" i="2"/>
  <c r="C208" i="2"/>
  <c r="C209" i="2"/>
  <c r="C210" i="2"/>
  <c r="C211" i="2"/>
  <c r="C212" i="2"/>
  <c r="C213" i="2"/>
  <c r="C214" i="2"/>
  <c r="C215" i="2"/>
  <c r="C216" i="2"/>
  <c r="C217" i="2"/>
  <c r="C218" i="2"/>
  <c r="C219" i="2"/>
  <c r="C220" i="2"/>
  <c r="C221" i="2"/>
  <c r="C222" i="2"/>
  <c r="C223" i="2"/>
  <c r="C224" i="2"/>
  <c r="C225" i="2"/>
  <c r="C226" i="2"/>
  <c r="C227" i="2"/>
  <c r="C228" i="2"/>
  <c r="C229" i="2"/>
  <c r="C230" i="2"/>
  <c r="C231" i="2"/>
  <c r="C232" i="2"/>
  <c r="C233" i="2"/>
  <c r="C234" i="2"/>
  <c r="C235" i="2"/>
  <c r="C236" i="2"/>
  <c r="C237" i="2"/>
  <c r="C238" i="2"/>
  <c r="C239" i="2"/>
  <c r="C240" i="2"/>
  <c r="C241" i="2"/>
  <c r="C242" i="2"/>
  <c r="C243" i="2"/>
  <c r="C244" i="2"/>
  <c r="C245" i="2"/>
  <c r="C246" i="2"/>
  <c r="C247" i="2"/>
  <c r="C248" i="2"/>
  <c r="C249" i="2"/>
  <c r="C250" i="2"/>
  <c r="C251" i="2"/>
  <c r="C252" i="2"/>
  <c r="C253" i="2"/>
  <c r="C254" i="2"/>
  <c r="C255" i="2"/>
  <c r="C256" i="2"/>
  <c r="C257" i="2"/>
  <c r="C258" i="2"/>
  <c r="C259" i="2"/>
  <c r="C260" i="2"/>
  <c r="C261" i="2"/>
  <c r="C262" i="2"/>
  <c r="C263" i="2"/>
  <c r="C264" i="2"/>
  <c r="C265" i="2"/>
  <c r="C266" i="2"/>
  <c r="C267" i="2"/>
  <c r="C268" i="2"/>
  <c r="C269" i="2"/>
  <c r="C270" i="2"/>
  <c r="C271" i="2"/>
  <c r="C272" i="2"/>
  <c r="C273" i="2"/>
  <c r="C274" i="2"/>
  <c r="C275" i="2"/>
  <c r="C276" i="2"/>
  <c r="C277" i="2"/>
  <c r="C278" i="2"/>
  <c r="C279" i="2"/>
  <c r="C280" i="2"/>
  <c r="C281" i="2"/>
  <c r="C282" i="2"/>
  <c r="C283" i="2"/>
  <c r="C284" i="2"/>
  <c r="C285" i="2"/>
  <c r="C286" i="2"/>
  <c r="C287" i="2"/>
  <c r="C288" i="2"/>
  <c r="C289" i="2"/>
  <c r="C290" i="2"/>
  <c r="C291" i="2"/>
  <c r="C292" i="2"/>
  <c r="C293" i="2"/>
  <c r="C294" i="2"/>
  <c r="C295" i="2"/>
  <c r="C296" i="2"/>
  <c r="C297" i="2"/>
  <c r="C298" i="2"/>
  <c r="C299" i="2"/>
  <c r="C300" i="2"/>
  <c r="C301" i="2"/>
  <c r="C302" i="2"/>
  <c r="C303" i="2"/>
  <c r="C304" i="2"/>
  <c r="C305" i="2"/>
  <c r="C306" i="2"/>
  <c r="C307" i="2"/>
  <c r="C308" i="2"/>
  <c r="C309" i="2"/>
  <c r="C310" i="2"/>
  <c r="C311" i="2"/>
  <c r="C312" i="2"/>
  <c r="C313" i="2"/>
  <c r="C314" i="2"/>
  <c r="C315" i="2"/>
  <c r="C316" i="2"/>
  <c r="C317" i="2"/>
  <c r="C318" i="2"/>
  <c r="C319" i="2"/>
  <c r="C320" i="2"/>
  <c r="C321" i="2"/>
  <c r="C322" i="2"/>
  <c r="C323" i="2"/>
  <c r="C324" i="2"/>
  <c r="C325" i="2"/>
  <c r="C326" i="2"/>
  <c r="C327" i="2"/>
  <c r="C328" i="2"/>
  <c r="C329" i="2"/>
  <c r="C330" i="2"/>
  <c r="C331" i="2"/>
  <c r="C332" i="2"/>
  <c r="C333" i="2"/>
  <c r="C334" i="2"/>
  <c r="C335" i="2"/>
  <c r="C336" i="2"/>
  <c r="C337" i="2"/>
  <c r="C338" i="2"/>
  <c r="C339" i="2"/>
  <c r="C340" i="2"/>
  <c r="C341" i="2"/>
  <c r="C342" i="2"/>
  <c r="C343" i="2"/>
  <c r="C344" i="2"/>
  <c r="C345" i="2"/>
  <c r="C346" i="2"/>
  <c r="C347" i="2"/>
  <c r="C348" i="2"/>
  <c r="C349" i="2"/>
  <c r="C350" i="2"/>
  <c r="C351" i="2"/>
  <c r="C352" i="2"/>
  <c r="C353" i="2"/>
  <c r="C354" i="2"/>
  <c r="C355" i="2"/>
  <c r="C356" i="2"/>
  <c r="C357" i="2"/>
  <c r="C358" i="2"/>
  <c r="C359" i="2"/>
  <c r="C360" i="2"/>
  <c r="C361" i="2"/>
  <c r="C362" i="2"/>
  <c r="C363" i="2"/>
  <c r="C364" i="2"/>
  <c r="C365" i="2"/>
  <c r="C366" i="2"/>
  <c r="C367" i="2"/>
  <c r="C368" i="2"/>
  <c r="C369" i="2"/>
  <c r="C370" i="2"/>
  <c r="C371" i="2"/>
  <c r="C372" i="2"/>
  <c r="C373" i="2"/>
  <c r="C374" i="2"/>
  <c r="C375" i="2"/>
  <c r="C376" i="2"/>
  <c r="C377" i="2"/>
  <c r="C378" i="2"/>
  <c r="C379" i="2"/>
  <c r="C380" i="2"/>
  <c r="C381" i="2"/>
  <c r="C382" i="2"/>
  <c r="C383" i="2"/>
  <c r="C384" i="2"/>
  <c r="C385" i="2"/>
  <c r="C386" i="2"/>
  <c r="C387" i="2"/>
  <c r="C388" i="2"/>
  <c r="C389" i="2"/>
  <c r="C390" i="2"/>
  <c r="C391" i="2"/>
  <c r="C392" i="2"/>
  <c r="C393" i="2"/>
  <c r="C394" i="2"/>
  <c r="C395" i="2"/>
  <c r="C396" i="2"/>
  <c r="C397" i="2"/>
  <c r="C398" i="2"/>
  <c r="C399" i="2"/>
  <c r="C400" i="2"/>
  <c r="C401" i="2"/>
  <c r="C402" i="2"/>
  <c r="C403" i="2"/>
  <c r="C404" i="2"/>
  <c r="C405" i="2"/>
  <c r="C406" i="2"/>
  <c r="C407" i="2"/>
  <c r="C408" i="2"/>
  <c r="C409" i="2"/>
  <c r="C410" i="2"/>
  <c r="C411" i="2"/>
  <c r="C412" i="2"/>
  <c r="C413" i="2"/>
  <c r="C414" i="2"/>
  <c r="C415" i="2"/>
  <c r="C416" i="2"/>
  <c r="C417" i="2"/>
  <c r="C418" i="2"/>
  <c r="C419" i="2"/>
  <c r="C420" i="2"/>
  <c r="C421" i="2"/>
  <c r="C422" i="2"/>
  <c r="C423" i="2"/>
  <c r="C424" i="2"/>
  <c r="C425" i="2"/>
  <c r="C426" i="2"/>
  <c r="C427" i="2"/>
  <c r="C428" i="2"/>
  <c r="C429" i="2"/>
  <c r="C430" i="2"/>
  <c r="C431" i="2"/>
  <c r="C432" i="2"/>
  <c r="C433" i="2"/>
  <c r="C434" i="2"/>
  <c r="C435" i="2"/>
  <c r="C436" i="2"/>
  <c r="C437" i="2"/>
  <c r="C438" i="2"/>
  <c r="C439" i="2"/>
  <c r="C440" i="2"/>
  <c r="C441" i="2"/>
  <c r="C442" i="2"/>
  <c r="C443" i="2"/>
  <c r="C444" i="2"/>
  <c r="C445" i="2"/>
  <c r="C446" i="2"/>
  <c r="C447" i="2"/>
  <c r="C448" i="2"/>
  <c r="C449" i="2"/>
  <c r="C450" i="2"/>
  <c r="C451" i="2"/>
  <c r="C452" i="2"/>
  <c r="C453" i="2"/>
  <c r="C454" i="2"/>
  <c r="C455" i="2"/>
  <c r="C456" i="2"/>
  <c r="C457" i="2"/>
  <c r="C458" i="2"/>
  <c r="C459" i="2"/>
  <c r="C460" i="2"/>
  <c r="C461" i="2"/>
  <c r="C462" i="2"/>
  <c r="C463" i="2"/>
  <c r="C464" i="2"/>
  <c r="C465" i="2"/>
  <c r="C466" i="2"/>
  <c r="C467" i="2"/>
  <c r="C468" i="2"/>
  <c r="C469" i="2"/>
  <c r="C470" i="2"/>
  <c r="C471" i="2"/>
  <c r="C472" i="2"/>
  <c r="C473" i="2"/>
  <c r="C474" i="2"/>
  <c r="C475" i="2"/>
  <c r="C476" i="2"/>
  <c r="C477" i="2"/>
  <c r="C478" i="2"/>
  <c r="C479" i="2"/>
  <c r="C480" i="2"/>
  <c r="C481" i="2"/>
  <c r="C482" i="2"/>
  <c r="C483" i="2"/>
  <c r="C484" i="2"/>
  <c r="C485" i="2"/>
  <c r="C486" i="2"/>
  <c r="C487" i="2"/>
  <c r="C488" i="2"/>
  <c r="C489" i="2"/>
  <c r="C490" i="2"/>
  <c r="C491" i="2"/>
  <c r="C492" i="2"/>
  <c r="C493" i="2"/>
  <c r="C494" i="2"/>
  <c r="C495" i="2"/>
  <c r="C496" i="2"/>
  <c r="C497" i="2"/>
  <c r="C498" i="2"/>
  <c r="C499" i="2"/>
  <c r="C500" i="2"/>
  <c r="C501" i="2"/>
  <c r="C502" i="2"/>
  <c r="C503" i="2"/>
  <c r="C504" i="2"/>
  <c r="C505" i="2"/>
  <c r="C506" i="2"/>
  <c r="C507" i="2"/>
  <c r="C508" i="2"/>
  <c r="C509" i="2"/>
  <c r="C510" i="2"/>
  <c r="C511" i="2"/>
  <c r="C512" i="2"/>
  <c r="C513" i="2"/>
  <c r="C514" i="2"/>
  <c r="C515" i="2"/>
  <c r="C516" i="2"/>
  <c r="C517" i="2"/>
  <c r="C518" i="2"/>
  <c r="C519" i="2"/>
  <c r="C520" i="2"/>
  <c r="C521" i="2"/>
  <c r="C522" i="2"/>
  <c r="C523" i="2"/>
  <c r="C524" i="2"/>
  <c r="C525" i="2"/>
  <c r="C526" i="2"/>
  <c r="C527" i="2"/>
  <c r="C528" i="2"/>
  <c r="C529" i="2"/>
  <c r="C530" i="2"/>
  <c r="C531" i="2"/>
  <c r="C532" i="2"/>
  <c r="C533" i="2"/>
  <c r="C534" i="2"/>
  <c r="C535" i="2"/>
  <c r="C536" i="2"/>
  <c r="C537" i="2"/>
  <c r="C538" i="2"/>
  <c r="C539" i="2"/>
  <c r="C540" i="2"/>
  <c r="C541" i="2"/>
  <c r="C542" i="2"/>
  <c r="C543" i="2"/>
  <c r="C544" i="2"/>
  <c r="C545" i="2"/>
  <c r="C546" i="2"/>
  <c r="C547" i="2"/>
  <c r="C548" i="2"/>
  <c r="C549" i="2"/>
  <c r="C550" i="2"/>
  <c r="C551" i="2"/>
  <c r="C552" i="2"/>
  <c r="C553" i="2"/>
  <c r="C554" i="2"/>
  <c r="C555" i="2"/>
  <c r="C556" i="2"/>
  <c r="C557" i="2"/>
  <c r="C558" i="2"/>
  <c r="C559" i="2"/>
  <c r="C560" i="2"/>
  <c r="C561" i="2"/>
  <c r="C562" i="2"/>
  <c r="C563" i="2"/>
  <c r="C564" i="2"/>
  <c r="C565" i="2"/>
  <c r="C566" i="2"/>
  <c r="C567" i="2"/>
  <c r="C568" i="2"/>
  <c r="C569" i="2"/>
  <c r="C570" i="2"/>
  <c r="C571" i="2"/>
  <c r="C572" i="2"/>
  <c r="C573" i="2"/>
  <c r="C574" i="2"/>
  <c r="C575" i="2"/>
  <c r="C576" i="2"/>
  <c r="C577" i="2"/>
  <c r="C578" i="2"/>
  <c r="C579" i="2"/>
  <c r="C580" i="2"/>
  <c r="C581" i="2"/>
  <c r="C582" i="2"/>
  <c r="C583" i="2"/>
  <c r="C584" i="2"/>
  <c r="C585" i="2"/>
  <c r="C586" i="2"/>
  <c r="C587" i="2"/>
  <c r="C588" i="2"/>
  <c r="C589" i="2"/>
  <c r="C590" i="2"/>
  <c r="C591" i="2"/>
  <c r="C592" i="2"/>
  <c r="C593" i="2"/>
  <c r="C594" i="2"/>
  <c r="C595" i="2"/>
  <c r="C596" i="2"/>
  <c r="C597" i="2"/>
  <c r="C598" i="2"/>
  <c r="C599" i="2"/>
  <c r="C600" i="2"/>
  <c r="C601" i="2"/>
  <c r="C602" i="2"/>
  <c r="C603" i="2"/>
  <c r="C604" i="2"/>
  <c r="C605" i="2"/>
  <c r="C606" i="2"/>
  <c r="C607" i="2"/>
  <c r="C608" i="2"/>
  <c r="C609" i="2"/>
  <c r="C610" i="2"/>
  <c r="C611" i="2"/>
  <c r="C612" i="2"/>
  <c r="C613" i="2"/>
  <c r="C614" i="2"/>
  <c r="C615" i="2"/>
  <c r="C616" i="2"/>
  <c r="C617" i="2"/>
  <c r="C618" i="2"/>
  <c r="C619" i="2"/>
  <c r="C620" i="2"/>
  <c r="C621" i="2"/>
  <c r="C622" i="2"/>
  <c r="C623" i="2"/>
  <c r="C624" i="2"/>
  <c r="C625" i="2"/>
  <c r="C626" i="2"/>
  <c r="C627" i="2"/>
  <c r="C628" i="2"/>
  <c r="C629" i="2"/>
  <c r="C630" i="2"/>
  <c r="C631" i="2"/>
  <c r="C632" i="2"/>
  <c r="C633" i="2"/>
  <c r="C634" i="2"/>
  <c r="C635" i="2"/>
  <c r="C636" i="2"/>
  <c r="C637" i="2"/>
  <c r="C638" i="2"/>
  <c r="C639" i="2"/>
  <c r="C640" i="2"/>
  <c r="C641" i="2"/>
  <c r="C642" i="2"/>
  <c r="C643" i="2"/>
  <c r="C644" i="2"/>
  <c r="C645" i="2"/>
  <c r="C646" i="2"/>
  <c r="C647" i="2"/>
  <c r="C648" i="2"/>
  <c r="C649" i="2"/>
  <c r="C650" i="2"/>
  <c r="C651" i="2"/>
  <c r="C652" i="2"/>
  <c r="C653" i="2"/>
  <c r="C654" i="2"/>
  <c r="C655" i="2"/>
  <c r="C656" i="2"/>
  <c r="C657" i="2"/>
  <c r="C658" i="2"/>
  <c r="C659" i="2"/>
  <c r="C660" i="2"/>
  <c r="C661" i="2"/>
  <c r="C662" i="2"/>
  <c r="C663" i="2"/>
  <c r="C664" i="2"/>
  <c r="C665" i="2"/>
  <c r="C666" i="2"/>
  <c r="C667" i="2"/>
  <c r="C668" i="2"/>
  <c r="C669" i="2"/>
  <c r="C670" i="2"/>
  <c r="C671" i="2"/>
  <c r="C672" i="2"/>
  <c r="C673" i="2"/>
  <c r="C674" i="2"/>
  <c r="C675" i="2"/>
  <c r="C676" i="2"/>
  <c r="C677" i="2"/>
  <c r="C678" i="2"/>
  <c r="C679" i="2"/>
  <c r="C680" i="2"/>
  <c r="C681" i="2"/>
  <c r="C682" i="2"/>
  <c r="C683" i="2"/>
  <c r="C684" i="2"/>
  <c r="C685" i="2"/>
  <c r="C686" i="2"/>
  <c r="C687" i="2"/>
  <c r="C688" i="2"/>
  <c r="C689" i="2"/>
  <c r="C690" i="2"/>
  <c r="C691" i="2"/>
  <c r="C692" i="2"/>
  <c r="C693" i="2"/>
  <c r="C694" i="2"/>
  <c r="C695" i="2"/>
  <c r="C696" i="2"/>
  <c r="C697" i="2"/>
  <c r="C698" i="2"/>
  <c r="C699" i="2"/>
  <c r="C700" i="2"/>
  <c r="C701" i="2"/>
  <c r="C702" i="2"/>
  <c r="C703" i="2"/>
  <c r="C704" i="2"/>
  <c r="C705" i="2"/>
  <c r="C706" i="2"/>
  <c r="C707" i="2"/>
  <c r="C708" i="2"/>
  <c r="C709" i="2"/>
  <c r="C710" i="2"/>
  <c r="C711" i="2"/>
  <c r="C712" i="2"/>
  <c r="C713" i="2"/>
  <c r="C714" i="2"/>
  <c r="C715" i="2"/>
  <c r="C716" i="2"/>
  <c r="C717" i="2"/>
  <c r="C718" i="2"/>
  <c r="C719" i="2"/>
  <c r="C720" i="2"/>
  <c r="C721" i="2"/>
  <c r="C722" i="2"/>
  <c r="C723" i="2"/>
  <c r="C724" i="2"/>
  <c r="C725" i="2"/>
  <c r="C726" i="2"/>
  <c r="C727" i="2"/>
  <c r="C728" i="2"/>
  <c r="C729" i="2"/>
  <c r="C730" i="2"/>
  <c r="C731" i="2"/>
  <c r="C732" i="2"/>
  <c r="C733" i="2"/>
  <c r="C734" i="2"/>
  <c r="C735" i="2"/>
  <c r="C736" i="2"/>
  <c r="C737" i="2"/>
  <c r="C738" i="2"/>
  <c r="C739" i="2"/>
  <c r="C740" i="2"/>
  <c r="C741" i="2"/>
  <c r="C742" i="2"/>
  <c r="C743" i="2"/>
  <c r="C744" i="2"/>
  <c r="C745" i="2"/>
  <c r="C746" i="2"/>
  <c r="C747" i="2"/>
  <c r="C748" i="2"/>
  <c r="C749" i="2"/>
  <c r="C750" i="2"/>
  <c r="C751" i="2"/>
  <c r="C752" i="2"/>
  <c r="C753" i="2"/>
  <c r="C754" i="2"/>
  <c r="C755" i="2"/>
  <c r="C756" i="2"/>
  <c r="C757" i="2"/>
  <c r="C758" i="2"/>
  <c r="C759" i="2"/>
  <c r="C760" i="2"/>
  <c r="C761" i="2"/>
  <c r="C762" i="2"/>
  <c r="C763" i="2"/>
  <c r="C764" i="2"/>
  <c r="C765" i="2"/>
  <c r="C766" i="2"/>
  <c r="C767" i="2"/>
  <c r="C768" i="2"/>
  <c r="C769" i="2"/>
  <c r="C770" i="2"/>
  <c r="C771" i="2"/>
  <c r="C772" i="2"/>
  <c r="C773" i="2"/>
  <c r="C774" i="2"/>
  <c r="C775" i="2"/>
  <c r="C776" i="2"/>
  <c r="C777" i="2"/>
  <c r="C778" i="2"/>
  <c r="C779" i="2"/>
  <c r="C780" i="2"/>
  <c r="C781" i="2"/>
  <c r="C782" i="2"/>
  <c r="C783" i="2"/>
  <c r="C784" i="2"/>
  <c r="C785" i="2"/>
  <c r="C786" i="2"/>
  <c r="C787" i="2"/>
  <c r="C788" i="2"/>
  <c r="C789" i="2"/>
  <c r="C790" i="2"/>
  <c r="C791" i="2"/>
  <c r="C792" i="2"/>
  <c r="C793" i="2"/>
  <c r="C794" i="2"/>
  <c r="C795" i="2"/>
  <c r="C796" i="2"/>
  <c r="C797" i="2"/>
  <c r="C798" i="2"/>
  <c r="C799" i="2"/>
  <c r="C800" i="2"/>
  <c r="C801" i="2"/>
  <c r="C802" i="2"/>
  <c r="C803" i="2"/>
  <c r="B2" i="2"/>
  <c r="B3" i="2"/>
  <c r="B4" i="2"/>
  <c r="B5" i="2"/>
  <c r="B6" i="2"/>
  <c r="B7" i="2"/>
  <c r="B8" i="2"/>
  <c r="B9" i="2"/>
  <c r="B10" i="2"/>
  <c r="B11" i="2"/>
  <c r="B12" i="2"/>
  <c r="B13" i="2"/>
  <c r="B14" i="2"/>
  <c r="B15" i="2"/>
  <c r="B16" i="2"/>
  <c r="B17" i="2"/>
  <c r="B18" i="2"/>
  <c r="B19" i="2"/>
  <c r="B20" i="2"/>
  <c r="B21" i="2"/>
  <c r="B22" i="2"/>
  <c r="B23" i="2"/>
  <c r="B24" i="2"/>
  <c r="B25" i="2"/>
  <c r="B26" i="2"/>
  <c r="B27" i="2"/>
  <c r="B28" i="2"/>
  <c r="B29" i="2"/>
  <c r="B30" i="2"/>
  <c r="B31" i="2"/>
  <c r="B32" i="2"/>
  <c r="B33" i="2"/>
  <c r="B34" i="2"/>
  <c r="B35" i="2"/>
  <c r="B36" i="2"/>
  <c r="B37" i="2"/>
  <c r="B38" i="2"/>
  <c r="B39" i="2"/>
  <c r="B40" i="2"/>
  <c r="B41" i="2"/>
  <c r="B42" i="2"/>
  <c r="B43" i="2"/>
  <c r="B44" i="2"/>
  <c r="B45" i="2"/>
  <c r="B46" i="2"/>
  <c r="B47" i="2"/>
  <c r="B48" i="2"/>
  <c r="B49" i="2"/>
  <c r="B50" i="2"/>
  <c r="B51" i="2"/>
  <c r="B52" i="2"/>
  <c r="B53" i="2"/>
  <c r="B54" i="2"/>
  <c r="B55" i="2"/>
  <c r="B56" i="2"/>
  <c r="B57" i="2"/>
  <c r="B58" i="2"/>
  <c r="B59" i="2"/>
  <c r="B60" i="2"/>
  <c r="B61" i="2"/>
  <c r="B62" i="2"/>
  <c r="B63" i="2"/>
  <c r="B64" i="2"/>
  <c r="B65" i="2"/>
  <c r="B66" i="2"/>
  <c r="B67" i="2"/>
  <c r="B68" i="2"/>
  <c r="B69" i="2"/>
  <c r="B70" i="2"/>
  <c r="B71" i="2"/>
  <c r="B72" i="2"/>
  <c r="B73" i="2"/>
  <c r="B74" i="2"/>
  <c r="B75" i="2"/>
  <c r="B76" i="2"/>
  <c r="B77" i="2"/>
  <c r="B78" i="2"/>
  <c r="B79" i="2"/>
  <c r="B80" i="2"/>
  <c r="B81" i="2"/>
  <c r="B82" i="2"/>
  <c r="B83" i="2"/>
  <c r="B84" i="2"/>
  <c r="B85" i="2"/>
  <c r="B86" i="2"/>
  <c r="B87" i="2"/>
  <c r="B88" i="2"/>
  <c r="B89" i="2"/>
  <c r="B90" i="2"/>
  <c r="B91" i="2"/>
  <c r="B92" i="2"/>
  <c r="B93" i="2"/>
  <c r="B94" i="2"/>
  <c r="B95" i="2"/>
  <c r="B96" i="2"/>
  <c r="B97" i="2"/>
  <c r="B98" i="2"/>
  <c r="B99" i="2"/>
  <c r="B100" i="2"/>
  <c r="B101" i="2"/>
  <c r="B102" i="2"/>
  <c r="B103" i="2"/>
  <c r="B104" i="2"/>
  <c r="B105" i="2"/>
  <c r="B106" i="2"/>
  <c r="B107" i="2"/>
  <c r="B108" i="2"/>
  <c r="B109" i="2"/>
  <c r="B110" i="2"/>
  <c r="B111" i="2"/>
  <c r="B112" i="2"/>
  <c r="B113" i="2"/>
  <c r="B114" i="2"/>
  <c r="B115" i="2"/>
  <c r="B116" i="2"/>
  <c r="B117" i="2"/>
  <c r="B118" i="2"/>
  <c r="B119" i="2"/>
  <c r="B120" i="2"/>
  <c r="B121" i="2"/>
  <c r="B122" i="2"/>
  <c r="B123" i="2"/>
  <c r="B124" i="2"/>
  <c r="B125" i="2"/>
  <c r="B126" i="2"/>
  <c r="B127" i="2"/>
  <c r="B128" i="2"/>
  <c r="B129" i="2"/>
  <c r="B130" i="2"/>
  <c r="B131" i="2"/>
  <c r="B132" i="2"/>
  <c r="B133" i="2"/>
  <c r="B134" i="2"/>
  <c r="B135" i="2"/>
  <c r="B136" i="2"/>
  <c r="B138" i="2"/>
  <c r="B139" i="2"/>
  <c r="B140" i="2"/>
  <c r="B141" i="2"/>
  <c r="B142" i="2"/>
  <c r="B143" i="2"/>
  <c r="B144" i="2"/>
  <c r="B145" i="2"/>
  <c r="B146" i="2"/>
  <c r="B147" i="2"/>
  <c r="B148" i="2"/>
  <c r="B149" i="2"/>
  <c r="B150" i="2"/>
  <c r="B151" i="2"/>
  <c r="B152" i="2"/>
  <c r="B153" i="2"/>
  <c r="B154" i="2"/>
  <c r="B155" i="2"/>
  <c r="B156" i="2"/>
  <c r="B157" i="2"/>
  <c r="B158" i="2"/>
  <c r="B159" i="2"/>
  <c r="B160" i="2"/>
  <c r="B161" i="2"/>
  <c r="B162" i="2"/>
  <c r="B163" i="2"/>
  <c r="B164" i="2"/>
  <c r="B165" i="2"/>
  <c r="B166" i="2"/>
  <c r="B167" i="2"/>
  <c r="B168" i="2"/>
  <c r="B169" i="2"/>
  <c r="B170" i="2"/>
  <c r="B171" i="2"/>
  <c r="B172" i="2"/>
  <c r="B173" i="2"/>
  <c r="B174" i="2"/>
  <c r="B175" i="2"/>
  <c r="B176" i="2"/>
  <c r="B177" i="2"/>
  <c r="B178" i="2"/>
  <c r="B179" i="2"/>
  <c r="B180" i="2"/>
  <c r="B181" i="2"/>
  <c r="B182" i="2"/>
  <c r="B183" i="2"/>
  <c r="B184" i="2"/>
  <c r="B185" i="2"/>
  <c r="B186" i="2"/>
  <c r="B187" i="2"/>
  <c r="B188" i="2"/>
  <c r="B189" i="2"/>
  <c r="B190" i="2"/>
  <c r="B191" i="2"/>
  <c r="B192" i="2"/>
  <c r="B193" i="2"/>
  <c r="B194" i="2"/>
  <c r="B195" i="2"/>
  <c r="B196" i="2"/>
  <c r="B197" i="2"/>
  <c r="B198" i="2"/>
  <c r="B199" i="2"/>
  <c r="B200" i="2"/>
  <c r="B201" i="2"/>
  <c r="B202" i="2"/>
  <c r="B203" i="2"/>
  <c r="B204" i="2"/>
  <c r="B205" i="2"/>
  <c r="B206" i="2"/>
  <c r="B207" i="2"/>
  <c r="B208" i="2"/>
  <c r="B209" i="2"/>
  <c r="B210" i="2"/>
  <c r="B211" i="2"/>
  <c r="B212" i="2"/>
  <c r="B213" i="2"/>
  <c r="B214" i="2"/>
  <c r="B215" i="2"/>
  <c r="B216" i="2"/>
  <c r="B217" i="2"/>
  <c r="B218" i="2"/>
  <c r="B219" i="2"/>
  <c r="B220" i="2"/>
  <c r="B221" i="2"/>
  <c r="B222" i="2"/>
  <c r="B223" i="2"/>
  <c r="B224" i="2"/>
  <c r="B225" i="2"/>
  <c r="B226" i="2"/>
  <c r="B227" i="2"/>
  <c r="B228" i="2"/>
  <c r="B229" i="2"/>
  <c r="B230" i="2"/>
  <c r="B231" i="2"/>
  <c r="B232" i="2"/>
  <c r="B233" i="2"/>
  <c r="B234" i="2"/>
  <c r="B235" i="2"/>
  <c r="B236" i="2"/>
  <c r="B237" i="2"/>
  <c r="B238" i="2"/>
  <c r="B239" i="2"/>
  <c r="B240" i="2"/>
  <c r="B241" i="2"/>
  <c r="B242" i="2"/>
  <c r="B243" i="2"/>
  <c r="B244" i="2"/>
  <c r="B245" i="2"/>
  <c r="B246" i="2"/>
  <c r="B247" i="2"/>
  <c r="B248" i="2"/>
  <c r="B249" i="2"/>
  <c r="B250" i="2"/>
  <c r="B251" i="2"/>
  <c r="B252" i="2"/>
  <c r="B253" i="2"/>
  <c r="B254" i="2"/>
  <c r="B255" i="2"/>
  <c r="B256" i="2"/>
  <c r="B257" i="2"/>
  <c r="B258" i="2"/>
  <c r="B259" i="2"/>
  <c r="B260" i="2"/>
  <c r="B261" i="2"/>
  <c r="B262" i="2"/>
  <c r="B263" i="2"/>
  <c r="B264" i="2"/>
  <c r="B265" i="2"/>
  <c r="B266" i="2"/>
  <c r="B267" i="2"/>
  <c r="B268" i="2"/>
  <c r="B269" i="2"/>
  <c r="B270" i="2"/>
  <c r="B271" i="2"/>
  <c r="B272" i="2"/>
  <c r="B273" i="2"/>
  <c r="B274" i="2"/>
  <c r="B275" i="2"/>
  <c r="B276" i="2"/>
  <c r="B277" i="2"/>
  <c r="B278" i="2"/>
  <c r="B279" i="2"/>
  <c r="B280" i="2"/>
  <c r="B281" i="2"/>
  <c r="B282" i="2"/>
  <c r="B283" i="2"/>
  <c r="B284" i="2"/>
  <c r="B285" i="2"/>
  <c r="B286" i="2"/>
  <c r="B287" i="2"/>
  <c r="B288" i="2"/>
  <c r="B289" i="2"/>
  <c r="B290" i="2"/>
  <c r="B291" i="2"/>
  <c r="B292" i="2"/>
  <c r="B293" i="2"/>
  <c r="B294" i="2"/>
  <c r="B295" i="2"/>
  <c r="B296" i="2"/>
  <c r="B297" i="2"/>
  <c r="B298" i="2"/>
  <c r="B299" i="2"/>
  <c r="B300" i="2"/>
  <c r="B301" i="2"/>
  <c r="B302" i="2"/>
  <c r="B303" i="2"/>
  <c r="B304" i="2"/>
  <c r="B305" i="2"/>
  <c r="B306" i="2"/>
  <c r="B307" i="2"/>
  <c r="B308" i="2"/>
  <c r="B309" i="2"/>
  <c r="B310" i="2"/>
  <c r="B311" i="2"/>
  <c r="B312" i="2"/>
  <c r="B313" i="2"/>
  <c r="B314" i="2"/>
  <c r="B315" i="2"/>
  <c r="B316" i="2"/>
  <c r="B317" i="2"/>
  <c r="B318" i="2"/>
  <c r="B319" i="2"/>
  <c r="B320" i="2"/>
  <c r="B321" i="2"/>
  <c r="B322" i="2"/>
  <c r="B323" i="2"/>
  <c r="B324" i="2"/>
  <c r="B325" i="2"/>
  <c r="B326" i="2"/>
  <c r="B327" i="2"/>
  <c r="B328" i="2"/>
  <c r="B329" i="2"/>
  <c r="B330" i="2"/>
  <c r="B331" i="2"/>
  <c r="B332" i="2"/>
  <c r="B333" i="2"/>
  <c r="B334" i="2"/>
  <c r="B335" i="2"/>
  <c r="B336" i="2"/>
  <c r="B337" i="2"/>
  <c r="B338" i="2"/>
  <c r="B339" i="2"/>
  <c r="B340" i="2"/>
  <c r="B341" i="2"/>
  <c r="B342" i="2"/>
  <c r="B343" i="2"/>
  <c r="B344" i="2"/>
  <c r="B345" i="2"/>
  <c r="B346" i="2"/>
  <c r="B347" i="2"/>
  <c r="B348" i="2"/>
  <c r="B349" i="2"/>
  <c r="B350" i="2"/>
  <c r="B351" i="2"/>
  <c r="B352" i="2"/>
  <c r="B353" i="2"/>
  <c r="B354" i="2"/>
  <c r="B355" i="2"/>
  <c r="B356" i="2"/>
  <c r="B357" i="2"/>
  <c r="B358" i="2"/>
  <c r="B359" i="2"/>
  <c r="B360" i="2"/>
  <c r="B361" i="2"/>
  <c r="B362" i="2"/>
  <c r="B363" i="2"/>
  <c r="B364" i="2"/>
  <c r="B365" i="2"/>
  <c r="B366" i="2"/>
  <c r="B367" i="2"/>
  <c r="B368" i="2"/>
  <c r="B369" i="2"/>
  <c r="B370" i="2"/>
  <c r="B371" i="2"/>
  <c r="B372" i="2"/>
  <c r="B373" i="2"/>
  <c r="B374" i="2"/>
  <c r="B375" i="2"/>
  <c r="B376" i="2"/>
  <c r="B377" i="2"/>
  <c r="B378" i="2"/>
  <c r="B379" i="2"/>
  <c r="B380" i="2"/>
  <c r="B381" i="2"/>
  <c r="B382" i="2"/>
  <c r="B383" i="2"/>
  <c r="B384" i="2"/>
  <c r="B385" i="2"/>
  <c r="B386" i="2"/>
  <c r="B387" i="2"/>
  <c r="B388" i="2"/>
  <c r="B389" i="2"/>
  <c r="B390" i="2"/>
  <c r="B391" i="2"/>
  <c r="B392" i="2"/>
  <c r="B393" i="2"/>
  <c r="B394" i="2"/>
  <c r="B395" i="2"/>
  <c r="B396" i="2"/>
  <c r="B397" i="2"/>
  <c r="B398" i="2"/>
  <c r="B399" i="2"/>
  <c r="B400" i="2"/>
  <c r="B401" i="2"/>
  <c r="B402" i="2"/>
  <c r="B403" i="2"/>
  <c r="B404" i="2"/>
  <c r="B405" i="2"/>
  <c r="B406" i="2"/>
  <c r="B407" i="2"/>
  <c r="B408" i="2"/>
  <c r="B409" i="2"/>
  <c r="B410" i="2"/>
  <c r="B411" i="2"/>
  <c r="B412" i="2"/>
  <c r="B413" i="2"/>
  <c r="B414" i="2"/>
  <c r="B415" i="2"/>
  <c r="B416" i="2"/>
  <c r="B417" i="2"/>
  <c r="B418" i="2"/>
  <c r="B419" i="2"/>
  <c r="B420" i="2"/>
  <c r="B421" i="2"/>
  <c r="B422" i="2"/>
  <c r="B423" i="2"/>
  <c r="B424" i="2"/>
  <c r="B425" i="2"/>
  <c r="B426" i="2"/>
  <c r="B427" i="2"/>
  <c r="B428" i="2"/>
  <c r="B429" i="2"/>
  <c r="B430" i="2"/>
  <c r="B431" i="2"/>
  <c r="B432" i="2"/>
  <c r="B433" i="2"/>
  <c r="B434" i="2"/>
  <c r="B435" i="2"/>
  <c r="B436" i="2"/>
  <c r="B437" i="2"/>
  <c r="B438" i="2"/>
  <c r="B439" i="2"/>
  <c r="B440" i="2"/>
  <c r="B441" i="2"/>
  <c r="B442" i="2"/>
  <c r="B443" i="2"/>
  <c r="B444" i="2"/>
  <c r="B445" i="2"/>
  <c r="B446" i="2"/>
  <c r="B447" i="2"/>
  <c r="B448" i="2"/>
  <c r="B449" i="2"/>
  <c r="B450" i="2"/>
  <c r="B451" i="2"/>
  <c r="B452" i="2"/>
  <c r="B453" i="2"/>
  <c r="B454" i="2"/>
  <c r="B455" i="2"/>
  <c r="B456" i="2"/>
  <c r="B457" i="2"/>
  <c r="B458" i="2"/>
  <c r="B459" i="2"/>
  <c r="B460" i="2"/>
  <c r="B461" i="2"/>
  <c r="B462" i="2"/>
  <c r="B463" i="2"/>
  <c r="B464" i="2"/>
  <c r="B465" i="2"/>
  <c r="B466" i="2"/>
  <c r="B467" i="2"/>
  <c r="B468" i="2"/>
  <c r="B469" i="2"/>
  <c r="B470" i="2"/>
  <c r="B471" i="2"/>
  <c r="B472" i="2"/>
  <c r="B473" i="2"/>
  <c r="B474" i="2"/>
  <c r="B475" i="2"/>
  <c r="B476" i="2"/>
  <c r="B477" i="2"/>
  <c r="B478" i="2"/>
  <c r="B479" i="2"/>
  <c r="B480" i="2"/>
  <c r="B481" i="2"/>
  <c r="B482" i="2"/>
  <c r="B483" i="2"/>
  <c r="B484" i="2"/>
  <c r="B485" i="2"/>
  <c r="B486" i="2"/>
  <c r="B487" i="2"/>
  <c r="B488" i="2"/>
  <c r="B489" i="2"/>
  <c r="B490" i="2"/>
  <c r="B491" i="2"/>
  <c r="B492" i="2"/>
  <c r="B493" i="2"/>
  <c r="B494" i="2"/>
  <c r="B495" i="2"/>
  <c r="B496" i="2"/>
  <c r="B497" i="2"/>
  <c r="B498" i="2"/>
  <c r="B499" i="2"/>
  <c r="B500" i="2"/>
  <c r="B501" i="2"/>
  <c r="B502" i="2"/>
  <c r="B503" i="2"/>
  <c r="B504" i="2"/>
  <c r="B505" i="2"/>
  <c r="B506" i="2"/>
  <c r="B507" i="2"/>
  <c r="B508" i="2"/>
  <c r="B509" i="2"/>
  <c r="B510" i="2"/>
  <c r="B511" i="2"/>
  <c r="B512" i="2"/>
  <c r="B513" i="2"/>
  <c r="B514" i="2"/>
  <c r="B515" i="2"/>
  <c r="B516" i="2"/>
  <c r="B517" i="2"/>
  <c r="B518" i="2"/>
  <c r="B519" i="2"/>
  <c r="B520" i="2"/>
  <c r="B521" i="2"/>
  <c r="B522" i="2"/>
  <c r="B523" i="2"/>
  <c r="B524" i="2"/>
  <c r="B525" i="2"/>
  <c r="B526" i="2"/>
  <c r="B527" i="2"/>
  <c r="B528" i="2"/>
  <c r="B529" i="2"/>
  <c r="B530" i="2"/>
  <c r="B531" i="2"/>
  <c r="B532" i="2"/>
  <c r="B533" i="2"/>
  <c r="B534" i="2"/>
  <c r="B535" i="2"/>
  <c r="B536" i="2"/>
  <c r="B537" i="2"/>
  <c r="B538" i="2"/>
  <c r="B539" i="2"/>
  <c r="B540" i="2"/>
  <c r="B541" i="2"/>
  <c r="B542" i="2"/>
  <c r="B543" i="2"/>
  <c r="B544" i="2"/>
  <c r="B545" i="2"/>
  <c r="B546" i="2"/>
  <c r="B547" i="2"/>
  <c r="B548" i="2"/>
  <c r="B549" i="2"/>
  <c r="B550" i="2"/>
  <c r="B551" i="2"/>
  <c r="B552" i="2"/>
  <c r="B553" i="2"/>
  <c r="B554" i="2"/>
  <c r="B555" i="2"/>
  <c r="B556" i="2"/>
  <c r="B557" i="2"/>
  <c r="B558" i="2"/>
  <c r="B559" i="2"/>
  <c r="B560" i="2"/>
  <c r="B561" i="2"/>
  <c r="B562" i="2"/>
  <c r="B563" i="2"/>
  <c r="B564" i="2"/>
  <c r="B565" i="2"/>
  <c r="B566" i="2"/>
  <c r="B567" i="2"/>
  <c r="B568" i="2"/>
  <c r="B569" i="2"/>
  <c r="B570" i="2"/>
  <c r="B571" i="2"/>
  <c r="B572" i="2"/>
  <c r="B573" i="2"/>
  <c r="B574" i="2"/>
  <c r="B575" i="2"/>
  <c r="B576" i="2"/>
  <c r="B577" i="2"/>
  <c r="B578" i="2"/>
  <c r="B579" i="2"/>
  <c r="B580" i="2"/>
  <c r="B581" i="2"/>
  <c r="B582" i="2"/>
  <c r="B583" i="2"/>
  <c r="B584" i="2"/>
  <c r="B585" i="2"/>
  <c r="B586" i="2"/>
  <c r="B587" i="2"/>
  <c r="B588" i="2"/>
  <c r="B589" i="2"/>
  <c r="B590" i="2"/>
  <c r="B591" i="2"/>
  <c r="B592" i="2"/>
  <c r="B593" i="2"/>
  <c r="B594" i="2"/>
  <c r="B595" i="2"/>
  <c r="B596" i="2"/>
  <c r="B597" i="2"/>
  <c r="B598" i="2"/>
  <c r="B599" i="2"/>
  <c r="B600" i="2"/>
  <c r="B601" i="2"/>
  <c r="B602" i="2"/>
  <c r="B603" i="2"/>
  <c r="B604" i="2"/>
  <c r="B605" i="2"/>
  <c r="B606" i="2"/>
  <c r="B607" i="2"/>
  <c r="B608" i="2"/>
  <c r="B609" i="2"/>
  <c r="B610" i="2"/>
  <c r="B612" i="2"/>
  <c r="B613" i="2"/>
  <c r="B614" i="2"/>
  <c r="B615" i="2"/>
  <c r="B616" i="2"/>
  <c r="B617" i="2"/>
  <c r="B618" i="2"/>
  <c r="B619" i="2"/>
  <c r="B620" i="2"/>
  <c r="B621" i="2"/>
  <c r="B622" i="2"/>
  <c r="B623" i="2"/>
  <c r="B624" i="2"/>
  <c r="B625" i="2"/>
  <c r="B626" i="2"/>
  <c r="B627" i="2"/>
  <c r="B628" i="2"/>
  <c r="B629" i="2"/>
  <c r="B630" i="2"/>
  <c r="B631" i="2"/>
  <c r="B632" i="2"/>
  <c r="B633" i="2"/>
  <c r="B634" i="2"/>
  <c r="B635" i="2"/>
  <c r="B636" i="2"/>
  <c r="B637" i="2"/>
  <c r="B638" i="2"/>
  <c r="B639" i="2"/>
  <c r="B640" i="2"/>
  <c r="B641" i="2"/>
  <c r="B642" i="2"/>
  <c r="B643" i="2"/>
  <c r="B644" i="2"/>
  <c r="B645" i="2"/>
  <c r="B646" i="2"/>
  <c r="B647" i="2"/>
  <c r="B648" i="2"/>
  <c r="B649" i="2"/>
  <c r="B650" i="2"/>
  <c r="B651" i="2"/>
  <c r="B652" i="2"/>
  <c r="B653" i="2"/>
  <c r="B654" i="2"/>
  <c r="B655" i="2"/>
  <c r="B656" i="2"/>
  <c r="B657" i="2"/>
  <c r="B658" i="2"/>
  <c r="B659" i="2"/>
  <c r="B660" i="2"/>
  <c r="B661" i="2"/>
  <c r="B662" i="2"/>
  <c r="B663" i="2"/>
  <c r="B664" i="2"/>
  <c r="B665" i="2"/>
  <c r="B666" i="2"/>
  <c r="B667" i="2"/>
  <c r="B668" i="2"/>
  <c r="B669" i="2"/>
  <c r="B670" i="2"/>
  <c r="B671" i="2"/>
  <c r="B672" i="2"/>
  <c r="B673" i="2"/>
  <c r="B674" i="2"/>
  <c r="B675" i="2"/>
  <c r="B676" i="2"/>
  <c r="B677" i="2"/>
  <c r="B678" i="2"/>
  <c r="B679" i="2"/>
  <c r="B680" i="2"/>
  <c r="B681" i="2"/>
  <c r="B682" i="2"/>
  <c r="B683" i="2"/>
  <c r="B684" i="2"/>
  <c r="B685" i="2"/>
  <c r="B686" i="2"/>
  <c r="B687" i="2"/>
  <c r="B688" i="2"/>
  <c r="B689" i="2"/>
  <c r="B690" i="2"/>
  <c r="B691" i="2"/>
  <c r="B692" i="2"/>
  <c r="B693" i="2"/>
  <c r="B694" i="2"/>
  <c r="B695" i="2"/>
  <c r="B696" i="2"/>
  <c r="B697" i="2"/>
  <c r="B698" i="2"/>
  <c r="B699" i="2"/>
  <c r="B700" i="2"/>
  <c r="B701" i="2"/>
  <c r="B702" i="2"/>
  <c r="B703" i="2"/>
  <c r="B704" i="2"/>
  <c r="B705" i="2"/>
  <c r="B706" i="2"/>
  <c r="B707" i="2"/>
  <c r="B708" i="2"/>
  <c r="B709" i="2"/>
  <c r="B710" i="2"/>
  <c r="B711" i="2"/>
  <c r="B712" i="2"/>
  <c r="B713" i="2"/>
  <c r="B714" i="2"/>
  <c r="B715" i="2"/>
  <c r="B716" i="2"/>
  <c r="B717" i="2"/>
  <c r="B718" i="2"/>
  <c r="B719" i="2"/>
  <c r="B720" i="2"/>
  <c r="B721" i="2"/>
  <c r="B722" i="2"/>
  <c r="B723" i="2"/>
  <c r="B724" i="2"/>
  <c r="B725" i="2"/>
  <c r="B726" i="2"/>
  <c r="B727" i="2"/>
  <c r="B728" i="2"/>
  <c r="B729" i="2"/>
  <c r="B730" i="2"/>
  <c r="B731" i="2"/>
  <c r="B732" i="2"/>
  <c r="B733" i="2"/>
  <c r="B734" i="2"/>
  <c r="B735" i="2"/>
  <c r="B736" i="2"/>
  <c r="B737" i="2"/>
  <c r="B738" i="2"/>
  <c r="B739" i="2"/>
  <c r="B740" i="2"/>
  <c r="B741" i="2"/>
  <c r="B742" i="2"/>
  <c r="B743" i="2"/>
  <c r="B744" i="2"/>
  <c r="B745" i="2"/>
  <c r="B746" i="2"/>
  <c r="B747" i="2"/>
  <c r="B748" i="2"/>
  <c r="B749" i="2"/>
  <c r="B750" i="2"/>
  <c r="B751" i="2"/>
  <c r="B752" i="2"/>
  <c r="B753" i="2"/>
  <c r="B754" i="2"/>
  <c r="B755" i="2"/>
  <c r="B756" i="2"/>
  <c r="B757" i="2"/>
  <c r="B758" i="2"/>
  <c r="B759" i="2"/>
  <c r="B760" i="2"/>
  <c r="B761" i="2"/>
  <c r="B762" i="2"/>
  <c r="B763" i="2"/>
  <c r="B764" i="2"/>
  <c r="B765" i="2"/>
  <c r="B766" i="2"/>
  <c r="B767" i="2"/>
  <c r="B768" i="2"/>
  <c r="B769" i="2"/>
  <c r="B770" i="2"/>
  <c r="B771" i="2"/>
  <c r="B772" i="2"/>
  <c r="B773" i="2"/>
  <c r="B774" i="2"/>
  <c r="B775" i="2"/>
  <c r="B776" i="2"/>
  <c r="B777" i="2"/>
  <c r="B778" i="2"/>
  <c r="B779" i="2"/>
  <c r="B780" i="2"/>
  <c r="B781" i="2"/>
  <c r="B782" i="2"/>
  <c r="B783" i="2"/>
  <c r="B784" i="2"/>
  <c r="B785" i="2"/>
  <c r="B786" i="2"/>
  <c r="B787" i="2"/>
  <c r="B788" i="2"/>
  <c r="B789" i="2"/>
  <c r="B790" i="2"/>
  <c r="B791" i="2"/>
  <c r="B792" i="2"/>
  <c r="B793" i="2"/>
  <c r="B794" i="2"/>
  <c r="B795" i="2"/>
  <c r="B796" i="2"/>
  <c r="B797" i="2"/>
  <c r="B798" i="2"/>
  <c r="B799" i="2"/>
  <c r="B800" i="2"/>
  <c r="B801" i="2"/>
  <c r="B802" i="2"/>
  <c r="B803" i="2"/>
</calcChain>
</file>

<file path=xl/sharedStrings.xml><?xml version="1.0" encoding="utf-8"?>
<sst xmlns="http://schemas.openxmlformats.org/spreadsheetml/2006/main" count="4167" uniqueCount="1545">
  <si>
    <t>var_names_raw</t>
  </si>
  <si>
    <t>var_names</t>
  </si>
  <si>
    <t>var_labels</t>
  </si>
  <si>
    <t>curation</t>
  </si>
  <si>
    <t>del</t>
  </si>
  <si>
    <t>start</t>
  </si>
  <si>
    <t>end</t>
  </si>
  <si>
    <t>today</t>
  </si>
  <si>
    <t>username</t>
  </si>
  <si>
    <t>deviceid</t>
  </si>
  <si>
    <t>What type of survey/Communication activity are you conducting?</t>
  </si>
  <si>
    <t>Do not read out the options but listen to the interviewee and choose the most applicable options for all questions</t>
  </si>
  <si>
    <t>METADATA: to be filled in by Interviewer BEFORE the interview/Organization of Monitor</t>
  </si>
  <si>
    <t>METADATA: to be filled in by Interviewer BEFORE the interview/Name of other organization</t>
  </si>
  <si>
    <t>METADATA: to be filled in by Interviewer BEFORE the interview/Interviewer Name</t>
  </si>
  <si>
    <t>METADATA: to be filled in by Interviewer BEFORE the interview/Interviewer Gender</t>
  </si>
  <si>
    <t>METADATA: to be filled in by Interviewer BEFORE the interview/Province where interview is occurring</t>
  </si>
  <si>
    <t>METADATA: to be filled in by Interviewer BEFORE the interview/District</t>
  </si>
  <si>
    <t>METADATA: to be filled in by Interviewer BEFORE the interview/Neighbourhood/location name</t>
  </si>
  <si>
    <t>METADATA: to be filled in by Interviewer BEFORE the interview/Site</t>
  </si>
  <si>
    <t>METADATA: to be filled in by Interviewer BEFORE the interview/Type of site</t>
  </si>
  <si>
    <t>METADATA: to be filled in by Interviewer BEFORE the interview/How is the assessment conducted?</t>
  </si>
  <si>
    <t>METADATA: to be filled in by Interviewer BEFORE the interview/Consent given?</t>
  </si>
  <si>
    <t>Biodata/Are you head of household?</t>
  </si>
  <si>
    <t>Biodata/Gender of Respondent</t>
  </si>
  <si>
    <t>Biodata/Status</t>
  </si>
  <si>
    <t>Biodata/Where in Afghanistan are you from? Province:</t>
  </si>
  <si>
    <t>Biodata/Where in Afghanistan are you from? District:</t>
  </si>
  <si>
    <t>Biodata/What is your age group?</t>
  </si>
  <si>
    <t>Biodata/Key informant type</t>
  </si>
  <si>
    <t>Biodata/If Other, Describe:</t>
  </si>
  <si>
    <t>Biodata/Is KI IDP, Host Community, Returnee, Refugee</t>
  </si>
  <si>
    <t>Biodata/What is your marital status?</t>
  </si>
  <si>
    <t>Biodata/If you are a widow of  Martyr, do you have Social Martyrdom Certiﬁcate?</t>
  </si>
  <si>
    <t>Biodata/What is your occupation/what is your source of income?</t>
  </si>
  <si>
    <t>Biodata/What is the size of your family?</t>
  </si>
  <si>
    <t>Biodata/How old are they/Male 0-6 years</t>
  </si>
  <si>
    <t>Biodata/How old are they/Male 7-14 years</t>
  </si>
  <si>
    <t>Biodata/How old are they/Male 15-17 years</t>
  </si>
  <si>
    <t>Biodata/How old are they/Male 18-59 years</t>
  </si>
  <si>
    <t>Biodata/How old are they/Male 60+</t>
  </si>
  <si>
    <t>Biodata/How old are they/Female 0-6 years</t>
  </si>
  <si>
    <t>Biodata/How old are they/Female 7-14 years</t>
  </si>
  <si>
    <t>Biodata/How old are they/Female 15-17 years</t>
  </si>
  <si>
    <t>Biodata/How old are they/Female 18-59 years</t>
  </si>
  <si>
    <t>Biodata/How old are they/Female 60+</t>
  </si>
  <si>
    <t>Biodata/Do you have unmarried sons and/or daughters living with you?</t>
  </si>
  <si>
    <t>Biodata/Do you take care of children who are not your own in your home?</t>
  </si>
  <si>
    <t>Survey/HOUSEHOLD SURVEY</t>
  </si>
  <si>
    <t>Survey/KEY INFORMANT SURVEY</t>
  </si>
  <si>
    <t>Survey/FOCUS GROUP SURVEY</t>
  </si>
  <si>
    <t>Survey/EVI/PSN/Do any of the following apply to the head of the household? (Including OBSERVATION)/Persons with life-threatening health issues</t>
  </si>
  <si>
    <t>Survey/EVI/PSN/Do any of the following apply to the head of the household? (Including OBSERVATION)/Legal protection and security needs</t>
  </si>
  <si>
    <t>Survey/EVI/PSN/Do any of the following apply to the head of the household? (Including OBSERVATION)/School dropouts</t>
  </si>
  <si>
    <t>Survey/EVI/PSN/Do any of the following apply to the head of the household? (Including OBSERVATION)/Unable to work (Disability/age)</t>
  </si>
  <si>
    <t>Survey/EVI/PSN/Do any of the following apply to the head of the household? (Including OBSERVATION)/Child involved with armed group</t>
  </si>
  <si>
    <t>Survey/EVI/PSN/Do any of the following apply to the head of the household? (Including OBSERVATION)/In need of family tracing or re-unification headed household</t>
  </si>
  <si>
    <t>Survey/EVI/PSN/Do any of the following apply to the head of the household? (Including OBSERVATION)/Drug dependence</t>
  </si>
  <si>
    <t>Survey/EVI/PSN/Do any of the following apply to the head of the household? (Including OBSERVATION)/None</t>
  </si>
  <si>
    <t>Survey/EVI/PSN/Do any of the following apply to the head of the household? (Including OBSERVATION)/Other (specify)</t>
  </si>
  <si>
    <t>Survey/EVI/PSN/If other, please specify</t>
  </si>
  <si>
    <t>Survey/EVI/PSN/Do any of the following apply to the members of the household? (Including OBSERVATION)/Persons with life-threatening health issues</t>
  </si>
  <si>
    <t>Survey/EVI/PSN/Do any of the following apply to the members of the household? (Including OBSERVATION)/Legal protection and security needs</t>
  </si>
  <si>
    <t>Survey/EVI/PSN/Do any of the following apply to the members of the household? (Including OBSERVATION)/School dropouts</t>
  </si>
  <si>
    <t>Survey/EVI/PSN/Do any of the following apply to the members of the household? (Including OBSERVATION)/Unable to work (Disability/age)</t>
  </si>
  <si>
    <t>Survey/EVI/PSN/Do any of the following apply to the members of the household? (Including OBSERVATION)/Child involved with armed group</t>
  </si>
  <si>
    <t>Survey/EVI/PSN/Do any of the following apply to the members of the household? (Including OBSERVATION)/In need of family tracing or re-unification headed household</t>
  </si>
  <si>
    <t>Survey/EVI/PSN/Do any of the following apply to the members of the household? (Including OBSERVATION)/Drug dependence</t>
  </si>
  <si>
    <t>Survey/EVI/PSN/Do any of the following apply to the members of the household? (Including OBSERVATION)/None</t>
  </si>
  <si>
    <t>Survey/EVI/PSN/Do any of the following apply to the members of the household? (Including OBSERVATION)/Other (specify)</t>
  </si>
  <si>
    <t>Survey/Washington Group Questions on Disability/Is there any family member of the household having diﬃculty seeing, even if you have glasses?</t>
  </si>
  <si>
    <t>Survey/Washington Group Questions on Disability/Is there any family member of the household having difficulty hearing, even if using a hearing aid?</t>
  </si>
  <si>
    <t>Survey/Washington Group Questions on Disability/Is there any family member of the household having difficulty walking or climbing steps?</t>
  </si>
  <si>
    <t>Survey/Washington Group Questions on Disability/Is there any family member of the household having difficulty remembering or concentrating?</t>
  </si>
  <si>
    <t>Survey/Washington Group Questions on Disability/Is there any family member of the household having difficulty (with self-care such as) washing all over or dressing?</t>
  </si>
  <si>
    <t>Survey/Washington Group Questions on Disability/Using usual (customary) language, Is there any family member of the household having difficulty communicating, for example understanding or being understood?</t>
  </si>
  <si>
    <t>Survey/Washington Group Questions on Disability/Do you/your family member with disability have a Social Disability Protection Certiﬁcate?</t>
  </si>
  <si>
    <t>Survey/Psychosocial /Mental health Issues/Have you or your family experienced feelings of stress that affected your day to day life such as sleep or physical symptoms)</t>
  </si>
  <si>
    <t>Survey/Psychosocial /Mental health Issues/What is the cause of the stress?/Armed conﬂict</t>
  </si>
  <si>
    <t>Survey/Psychosocial /Mental health Issues/What is the cause of the stress?/Community tension</t>
  </si>
  <si>
    <t>Survey/Psychosocial /Mental health Issues/What is the cause of the stress?/Family violence</t>
  </si>
  <si>
    <t>Survey/Psychosocial /Mental health Issues/What is the cause of the stress?/Out of school</t>
  </si>
  <si>
    <t>Survey/Psychosocial /Mental health Issues/What is the cause of the stress?/Denied access to education</t>
  </si>
  <si>
    <t>Survey/Psychosocial /Mental health Issues/What is the cause of the stress?/Child labour</t>
  </si>
  <si>
    <t>Survey/Psychosocial /Mental health Issues/What is the cause of the stress?/Physical health problems</t>
  </si>
  <si>
    <t>Survey/Psychosocial /Mental health Issues/What is the cause of the stress?/Denial of services and opportunities excluding education</t>
  </si>
  <si>
    <t>Survey/Psychosocial /Mental health Issues/What is the cause of the stress?/Physical and emotional abuse in the family</t>
  </si>
  <si>
    <t>Survey/Psychosocial /Mental health Issues/What is the cause of the stress?/child/ forced marriage</t>
  </si>
  <si>
    <t>Survey/Psychosocial /Mental health Issues/What is the cause of the stress?/Unavailability or lack of access to services</t>
  </si>
  <si>
    <t>Survey/Psychosocial /Mental health Issues/What is the cause of the stress?/food insecurity</t>
  </si>
  <si>
    <t>Survey/Psychosocial /Mental health Issues/What is the cause of the stress?/Lack of employment and Severe economic hardship</t>
  </si>
  <si>
    <t>Survey/Psychosocial /Mental health Issues/What is the cause of the stress?/Other (specify)</t>
  </si>
  <si>
    <t>Survey/Psychosocial /Mental health Issues/Please explain</t>
  </si>
  <si>
    <t>Survey/Psychosocial /Mental health Issues/Have you noticed negative changes in the behaviour of children in your household in the last 3 months?</t>
  </si>
  <si>
    <t>Survey/Psychosocial /Mental health Issues/What kind?(script -these are confidential questions and sensitive but we ask them routinely)/Withdrawn</t>
  </si>
  <si>
    <t>Survey/Psychosocial /Mental health Issues/What kind?(script -these are confidential questions and sensitive but we ask them routinely)/Violent / aggressive</t>
  </si>
  <si>
    <t>Survey/Psychosocial /Mental health Issues/What kind?(script -these are confidential questions and sensitive but we ask them routinely)/Eating disorder</t>
  </si>
  <si>
    <t>Survey/Psychosocial /Mental health Issues/What kind?(script -these are confidential questions and sensitive but we ask them routinely)/Self harm</t>
  </si>
  <si>
    <t>Survey/Psychosocial /Mental health Issues/What kind?(script -these are confidential questions and sensitive but we ask them routinely)/Appearing sad</t>
  </si>
  <si>
    <t>Survey/Psychosocial /Mental health Issues/What kind?(script -these are confidential questions and sensitive but we ask them routinely)/Appearing stressed</t>
  </si>
  <si>
    <t>Survey/Psychosocial /Mental health Issues/What kind?(script -these are confidential questions and sensitive but we ask them routinely)/Suicidal tendencies</t>
  </si>
  <si>
    <t>Survey/Psychosocial /Mental health Issues/What kind?(script -these are confidential questions and sensitive but we ask them routinely)/Other (specify)</t>
  </si>
  <si>
    <t>Survey/Psychosocial /Mental health Issues/Have you noticed negative changes in the behaviour of other members in your household in the last 3 months?</t>
  </si>
  <si>
    <t>Survey/Psychosocial /Mental health Issues/What kind?(script-these are confidential  and routine questions although sensitive )/Withdrawn</t>
  </si>
  <si>
    <t>Survey/Psychosocial /Mental health Issues/What kind?(script-these are confidential  and routine questions although sensitive )/Violent / aggressive</t>
  </si>
  <si>
    <t>Survey/Psychosocial /Mental health Issues/What kind?(script-these are confidential  and routine questions although sensitive )/Eating disorder</t>
  </si>
  <si>
    <t>Survey/Psychosocial /Mental health Issues/What kind?(script-these are confidential  and routine questions although sensitive )/Self harm</t>
  </si>
  <si>
    <t>Survey/Psychosocial /Mental health Issues/What kind?(script-these are confidential  and routine questions although sensitive )/Appearing sad</t>
  </si>
  <si>
    <t>Survey/Psychosocial /Mental health Issues/What kind?(script-these are confidential  and routine questions although sensitive )/Appearing stressed</t>
  </si>
  <si>
    <t>Survey/Psychosocial /Mental health Issues/What kind?(script-these are confidential  and routine questions although sensitive )/Suicidal tendencies</t>
  </si>
  <si>
    <t>Survey/Psychosocial /Mental health Issues/What kind?(script-these are confidential  and routine questions although sensitive )/Other (specify)</t>
  </si>
  <si>
    <t>Survey/Access to Services</t>
  </si>
  <si>
    <t>Survey/Access to Services/Were you/your family member able to access healthcare services in the last three months?</t>
  </si>
  <si>
    <t>Survey/Access to Services/If no, which groups?/Boys</t>
  </si>
  <si>
    <t>Survey/Access to Services/If no, which groups?/Girls</t>
  </si>
  <si>
    <t>Survey/Access to Services/If no, which groups?/Men</t>
  </si>
  <si>
    <t>Survey/Access to Services/If no, which groups?/Women</t>
  </si>
  <si>
    <t>Survey/Access to Services/If no, which groups?/Elderly person</t>
  </si>
  <si>
    <t>Survey/Access to Services/If no, which groups?/Persons with disabilities</t>
  </si>
  <si>
    <t>Survey/Access to Services/why?</t>
  </si>
  <si>
    <t>Survey/Access to Services/If other, please specify</t>
  </si>
  <si>
    <t>Survey/Access to Services/Were you/your family member able to access psychosocial support services in the last three months?</t>
  </si>
  <si>
    <t>Survey/Access to Services/why? (Fear of stigma and others finding out you attend this service)</t>
  </si>
  <si>
    <t>Survey/Access to Services/Are you currently receiving food assistance, or have you received food assistance in the past three months? Food assistance can be in-kind or in cash?</t>
  </si>
  <si>
    <t>Survey/Access to Services/If you are not a beneficiary of food assistance, what is the reason for it?/My household does not need food assistance</t>
  </si>
  <si>
    <t>Survey/Access to Services/If you are not a beneficiary of food assistance, what is the reason for it?/I did not know whom to approach in my community to be assessed for food assistance</t>
  </si>
  <si>
    <t>Survey/Access to Services/If you are not a beneficiary of food assistance, what is the reason for it?/Community leaders did not put my family on the beneficiary list for assessment (exclusion and/or discrimination)</t>
  </si>
  <si>
    <t>Survey/Access to Services/If you are not a beneficiary of food assistance, what is the reason for it?/My location (village/district) was not assessed</t>
  </si>
  <si>
    <t>Survey/Access to Services/If you are a recipient of food assistance, have you faced any constraints to access your food entitlements?/No issue faced</t>
  </si>
  <si>
    <t>Survey/Access to Services/If you are a recipient of food assistance, have you faced any constraints to access your food entitlements?/Lack of transportation available to the food distribution point/unable to pay for transportation to the food distribution point</t>
  </si>
  <si>
    <t>Survey_Access_to_Services_Food_Assistance_Constraints_Lack_of_Transportation_or_Unable_to_Pay</t>
  </si>
  <si>
    <t>Survey/Access to Services/If you are a recipient of food assistance, have you faced any constraints to access your food entitlements?/Discrimination and exclusion at food distribution points</t>
  </si>
  <si>
    <t>Survey/Access to Services/If you are a recipient of food assistance, have you faced any constraints to access your food entitlements?/Food distribution points are unsafe/over-crowded</t>
  </si>
  <si>
    <t>Survey/Access to Services/If you are a recipient of food assistance, have you faced any constraints to access your food entitlements?/Lack of information on distribution locations, dates and time</t>
  </si>
  <si>
    <t>Survey/Access to Services/If you are a recipient of food assistance, have you faced any constraints to access your food entitlements?/Lack of identity documentation/lost ration card</t>
  </si>
  <si>
    <t>Survey/Access to Services/If you are a recipient of food assistance, have you faced any constraints to access your food entitlements?/Lack of mahram</t>
  </si>
  <si>
    <t>Survey/Access to Services/If you are a recipient of food assistance, have you faced any constraints to access your food entitlements?/Movement restrictions excluding mahram issues</t>
  </si>
  <si>
    <t>Survey/Access to Services/If you are a recipient of food assistance, have you faced any constraints to access your food entitlements?/Accessibility challenges for PwD</t>
  </si>
  <si>
    <t>Survey/Access to Services/If you are a recipient of food assistance, have you faced any constraints to access your food entitlements?/Fear of (or actual) harassment or exploitation in exchange for assistance</t>
  </si>
  <si>
    <t>Survey/Access to Services/If you are a recipient of food assistance, have you faced any constraints to access your food entitlements?/Other (specify)</t>
  </si>
  <si>
    <t>Survey/Access to Services/Do all the household members have easy access to access drinking water?</t>
  </si>
  <si>
    <t>Survey/Access to Services/If no, why?</t>
  </si>
  <si>
    <t>Survey/Access to Services/Do all the household members have easy access to a toilet?</t>
  </si>
  <si>
    <t>Survey/Access to Services/If not, who has difficulties in accessing the toilet?/Boys</t>
  </si>
  <si>
    <t>Survey/Access to Services/If not, who has difficulties in accessing the toilet?/Girls</t>
  </si>
  <si>
    <t>Survey/Access to Services/If not, who has difficulties in accessing the toilet?/Men</t>
  </si>
  <si>
    <t>Survey/Access to Services/If not, who has difficulties in accessing the toilet?/Women</t>
  </si>
  <si>
    <t>Survey/Access to Services/If not, who has difficulties in accessing the toilet?/Elderly person</t>
  </si>
  <si>
    <t>Survey/Access to Services/If not, who has difficulties in accessing the toilet?/Persons with disabilities</t>
  </si>
  <si>
    <t>Survey/Access to Services/Are you experiencing any issues with your shelter?/Over-crowding</t>
  </si>
  <si>
    <t>Survey/Access to Services/Are you experiencing any issues with your shelter?/Insecure shelter (lack of protective walls and doors)</t>
  </si>
  <si>
    <t>Survey/Access to Services/Are you experiencing any issues with your shelter?/Discrimination by neighbours /community</t>
  </si>
  <si>
    <t>Survey/Access to Services/Are you experiencing any issues with your shelter?/Exposure to natural environment risks (weather</t>
  </si>
  <si>
    <t>Survey/Access to Services/Are you experiencing any issues with your shelter?/Damaged</t>
  </si>
  <si>
    <t>Survey/Access to Services/Are you experiencing any issues with your shelter?/Lack of privacy</t>
  </si>
  <si>
    <t>Survey/Access to Services/Are you experiencing any issues with your shelter?/Exposure to insecurity (due to location)</t>
  </si>
  <si>
    <t>Survey/Access to Services/Are you experiencing any issues with your shelter?/None</t>
  </si>
  <si>
    <t>Survey/Access to Services/Are you experiencing any issues with your shelter?/Other</t>
  </si>
  <si>
    <t>Survey/Access to Services/Were you/your family members able to access legal services (including for civil documentation, HLP) in the last three months?</t>
  </si>
  <si>
    <t>Survey/Access to Services/Have you been able to fully benefit of the assistance you have received without external interference?</t>
  </si>
  <si>
    <t>Survey/Access to Services/What are the main topics you would like to learn more about?/Where to access humanitarian assistance in general</t>
  </si>
  <si>
    <t>Survey/Access to Services/What are the main topics you would like to learn more about?/How to receive housing or materials to build a shelter</t>
  </si>
  <si>
    <t>Survey/Access to Services/What are the main topics you would like to learn more about?/How to make a complaint and give feedback about humanitarian assistance, organizations and staff members</t>
  </si>
  <si>
    <t>Survey/Access to Services/What are the main topics you would like to learn more about?/How to obtain civil documentation (birth certificate, Tazkira, etc.)</t>
  </si>
  <si>
    <t>Survey/Access to Services/What are the main topics you would like to learn more about?/Who is eligible to receive cash assistance</t>
  </si>
  <si>
    <t>Survey/Access to Services/What are the main topics you would like to learn more about?/How to receive services and equipment for people with disabilities</t>
  </si>
  <si>
    <t>Survey/Access to Services/What are the main topics you would like to learn more about?/Information about nutrition and treatment for malnourished children</t>
  </si>
  <si>
    <t>Survey/Access to Services/What are the main topics you would like to learn more about?/How to receive support for agriculture/farming</t>
  </si>
  <si>
    <t>Survey/Access to Services/What are the main topics you would like to learn more about?/How to be assessed against eligibility criteria for WFP food assistance</t>
  </si>
  <si>
    <t>Survey/Access to Services/What are the main topics you would like to learn more about?/Other (specify)</t>
  </si>
  <si>
    <t>Survey/From the following list which services are NOT available in your community?/Healthcare</t>
  </si>
  <si>
    <t>Survey/From the following list which services are NOT available in your community?/Shelter</t>
  </si>
  <si>
    <t>Survey/From the following list which services are NOT available in your community?/Livelihood Support</t>
  </si>
  <si>
    <t>Survey/From the following list which services are NOT available in your community?/Civil Documentation</t>
  </si>
  <si>
    <t>Survey/From the following list which services are NOT available in your community?/Legal Aid</t>
  </si>
  <si>
    <t>Survey/From the following list which services are NOT available in your community?/Psychosocial Support (PSS) for adult</t>
  </si>
  <si>
    <t>Survey/From the following list which services are NOT available in your community?/Water</t>
  </si>
  <si>
    <t>Survey/From the following list which services are NOT available in your community?/Women services (e.g. Women and girls safe space)</t>
  </si>
  <si>
    <t>Survey/From the following list which services are NOT available in your community?/School</t>
  </si>
  <si>
    <t>Survey/From the following list which services are NOT available in your community?/Shelter repair</t>
  </si>
  <si>
    <t>Survey/From the following list which services are NOT available in your community?/Rehabilitation services for children</t>
  </si>
  <si>
    <t>Survey/From the following list which services are NOT available in your community?/Rehabilitation services for persons with disabilities</t>
  </si>
  <si>
    <t>Survey/From the following list which services are NOT available in your community?/Electricity</t>
  </si>
  <si>
    <t>Survey/From the following list which services are NOT available in your community?/Food assistance</t>
  </si>
  <si>
    <t>Survey/From the following list which services are NOT available in your community?/Psychosocial Support (PSS) for children</t>
  </si>
  <si>
    <t>Survey/From the following list which services are NOT available in your community?/NFI including hygiene pack and climate related cloths and supplies</t>
  </si>
  <si>
    <t>Survey/Are all community members able to access existing services?</t>
  </si>
  <si>
    <t>Survey/If no, which services?/Healthcare</t>
  </si>
  <si>
    <t>Survey/If no, which services?/Shelter</t>
  </si>
  <si>
    <t>Survey/If no, which services?/Livelihood Support</t>
  </si>
  <si>
    <t>Survey/If no, which services?/Civil Documentation</t>
  </si>
  <si>
    <t>Survey/If no, which services?/Legal Aid</t>
  </si>
  <si>
    <t>Survey/If no, which services?/Psychosocial Support (PSS) for adult</t>
  </si>
  <si>
    <t>Survey/If no, which services?/Water</t>
  </si>
  <si>
    <t>Survey/If no, which services?/Women services (e.g. Women and girls safe space)</t>
  </si>
  <si>
    <t>Survey/If no, which services?/School</t>
  </si>
  <si>
    <t>Survey/If no, which services?/Shelter repair</t>
  </si>
  <si>
    <t>Survey/If no, which services?/Rehabilitation services for children</t>
  </si>
  <si>
    <t>Survey/If no, which services?/Rehabilitation services for persons with disabilities</t>
  </si>
  <si>
    <t>Survey/If no, which services?/Electricity</t>
  </si>
  <si>
    <t>Survey/If no, which services?/Food assistance</t>
  </si>
  <si>
    <t>Survey/If no, which services?/Psychosocial Support (PSS) for children</t>
  </si>
  <si>
    <t>Survey/If no, which services?/NFI including hygiene pack and climate related cloths and supplies</t>
  </si>
  <si>
    <t>Survey/Which groups are unable to access services?/Single male headed household</t>
  </si>
  <si>
    <t>Survey/Which groups are unable to access services?/Female headed household</t>
  </si>
  <si>
    <t>Survey/Which groups are unable to access services?/Child headed household</t>
  </si>
  <si>
    <t>Survey/Which groups are unable to access services?/Older person headed household</t>
  </si>
  <si>
    <t>Survey/Which groups are unable to access services?/Unaccompanied and separated children</t>
  </si>
  <si>
    <t>Survey/Which groups are unable to access services?/Persons with physical disabilities</t>
  </si>
  <si>
    <t>Survey/Which groups are unable to access services?/Persons with life-threatening health issues</t>
  </si>
  <si>
    <t>Survey/Which groups are unable to access services?/Persons with mental disabilities</t>
  </si>
  <si>
    <t>Survey/Which groups are unable to access services?/Substance abuser</t>
  </si>
  <si>
    <t>Survey/Which groups are unable to access services?/Speciﬁc physical protection needs head of household</t>
  </si>
  <si>
    <t>Survey/Which groups are unable to access services?/Woman at risk headed household</t>
  </si>
  <si>
    <t>Survey/Which groups are unable to access services?/In need of family tracing or re-uniﬁcation headed household</t>
  </si>
  <si>
    <t>Survey/Which groups are unable to access services?/Speciﬁc legal protection needs head of household</t>
  </si>
  <si>
    <t>Survey/Which groups are unable to access services?/Other (specify)</t>
  </si>
  <si>
    <t>Survey/Other</t>
  </si>
  <si>
    <t>Survey/Why?/Interference</t>
  </si>
  <si>
    <t>Survey/Why?/Unable to pay for service</t>
  </si>
  <si>
    <t>Survey/Why?/Lack of identity documentation</t>
  </si>
  <si>
    <t>Survey/Why?/Lack of transportation and or unable to pay for transportation</t>
  </si>
  <si>
    <t>Survey/Why?/Discrimination and or exclusion</t>
  </si>
  <si>
    <t>Survey/Why?/No Mahram</t>
  </si>
  <si>
    <t>Survey/Why?/Route to the service point is not safe</t>
  </si>
  <si>
    <t>Survey/Why?/Accessibility challenges for PWD</t>
  </si>
  <si>
    <t>Survey/Why?/Movement restriction (excluding Mahram)</t>
  </si>
  <si>
    <t>Survey/Why?/Family not allowing</t>
  </si>
  <si>
    <t>Survey/Why?/Lack of info on services</t>
  </si>
  <si>
    <t>Survey/Why?/Fear of (or actual) harassment or exploitation in exchange for</t>
  </si>
  <si>
    <t>Survey/Physical Safety / Sense of Safety/Have you or any other member of the HH/community been forced to work and or/been forced to perform/engage   in exploitative activities?</t>
  </si>
  <si>
    <t>Survey/Physical Safety / Sense of Safety/If yes, who?/Boys</t>
  </si>
  <si>
    <t>Survey/Physical Safety / Sense of Safety/If yes, who?/Girls</t>
  </si>
  <si>
    <t>Survey/Physical Safety / Sense of Safety/If yes, who?/Men</t>
  </si>
  <si>
    <t>Survey/Physical Safety / Sense of Safety/If yes, who?/Women</t>
  </si>
  <si>
    <t>Survey/Physical Safety / Sense of Safety/If yes, what kind of exploitation?/Labour exploitation</t>
  </si>
  <si>
    <t>Survey/Physical Safety / Sense of Safety/If yes, what kind of exploitation?/Sexual exploitation</t>
  </si>
  <si>
    <t>Survey/Physical Safety / Sense of Safety/If yes, what kind of exploitation?/Forced criminal activities</t>
  </si>
  <si>
    <t>Survey/Physical Safety / Sense of Safety/If yes, what kind of exploitation?/Domestic servitude</t>
  </si>
  <si>
    <t>Survey/Physical Safety / Sense of Safety/If yes, what kind of exploitation?/Forced to take drugs, alcohol or any illegal substance</t>
  </si>
  <si>
    <t>Survey/Physical Safety / Sense of Safety/If yes, what kind of exploitation?/Forced organ removal</t>
  </si>
  <si>
    <t>Survey/Physical Safety / Sense of Safety/As part of the above has the person or member of the HH moved or transported to other locations?</t>
  </si>
  <si>
    <t>Survey/Physical Safety / Sense of Safety/According to you, do men and boys in the community feel safe?</t>
  </si>
  <si>
    <t>Survey/Physical Safety / Sense of Safety/What are the main safety issues men and boys face in your community?/Criminality(including theft,  extortion, abductions, trafficking)</t>
  </si>
  <si>
    <t>Survey/Physical Safety / Sense of Safety/What are the main safety issues men and boys face in your community?/Debt related harassment or intimidation</t>
  </si>
  <si>
    <t>Survey/Physical Safety / Sense of Safety/What are the main safety issues men and boys face in your community?/Community tensions (within/outside)</t>
  </si>
  <si>
    <t>Survey/Physical Safety / Sense of Safety/What are the main safety issues men and boys face in your community?/Presence of explosive ordnances</t>
  </si>
  <si>
    <t>Survey/Physical Safety / Sense of Safety/What are the main safety issues men and boys face in your community?/Harassment and intimidation (not debt related)</t>
  </si>
  <si>
    <t>Survey/Physical Safety / Sense of Safety/What are the main safety issues men and boys face in your community?/Forced recruitment</t>
  </si>
  <si>
    <t>Survey/Physical Safety / Sense of Safety/What are the main safety issues men and boys face in your community?/Other (specify)</t>
  </si>
  <si>
    <t>Survey/Physical Safety / Sense of Safety/What are the main safety issues men and boys face in your community?/Abductions</t>
  </si>
  <si>
    <t>Survey/Physical Safety / Sense of Safety/Please specify / explain:</t>
  </si>
  <si>
    <t>Survey/Physical Safety / Sense of Safety/According to you, do women and girls in the community feel safe?</t>
  </si>
  <si>
    <t>Survey/Physical Safety / Sense of Safety/What are the main safety issues women and girls face in your community?/Criminality(including theft,  extortion, abductions, trafficking)</t>
  </si>
  <si>
    <t>Survey/Physical Safety / Sense of Safety/What are the main safety issues women and girls face in your community?/Debt related harassment or intimidation</t>
  </si>
  <si>
    <t>Survey/Physical Safety / Sense of Safety/What are the main safety issues women and girls face in your community?/Community tensions (within/outside)</t>
  </si>
  <si>
    <t>Survey/Physical Safety / Sense of Safety/What are the main safety issues women and girls face in your community?/Presence of explosive ordnances</t>
  </si>
  <si>
    <t>Survey/Physical Safety / Sense of Safety/What are the main safety issues women and girls face in your community?/Harassment and intimidation (not debt related)</t>
  </si>
  <si>
    <t>Survey/Physical Safety / Sense of Safety/What are the main safety issues women and girls face in your community?/Forced recruitment</t>
  </si>
  <si>
    <t>Survey/Physical Safety / Sense of Safety/What are the main safety issues women and girls face in your community?/Other (specify)</t>
  </si>
  <si>
    <t>Survey/Physical Safety / Sense of Safety/What are the main safety issues women and girls face in your community?/Abductions</t>
  </si>
  <si>
    <t>Survey/Mine Action/Are  there any mines or other explosives in and around your area?</t>
  </si>
  <si>
    <t>Survey/Mine Action/If Yes, how do they affect anyone in your household?/Can't play safely</t>
  </si>
  <si>
    <t>Survey/Mine Action/If Yes, how do they affect anyone in your household?/Cannot access schools safely</t>
  </si>
  <si>
    <t>Survey/Mine Action/If Yes, how do they affect anyone in your household?/Cannot access services</t>
  </si>
  <si>
    <t>Survey/Mine Action/If Yes, how do they affect anyone in your household?/Can't collect water (or walk further to collect water)</t>
  </si>
  <si>
    <t>Survey/Mine Action/If Yes, how do they affect anyone in your household?/Cannot work on agricultural land</t>
  </si>
  <si>
    <t>Survey/Mine Action/If Yes, how do they affect anyone in your household?/Can't graze animals</t>
  </si>
  <si>
    <t>Survey/Mine Action/If Yes, how do they affect anyone in your household?/Other (specify)</t>
  </si>
  <si>
    <t>Survey/Mine Action/Is the area marked?</t>
  </si>
  <si>
    <t>Survey/Mine Action/Do you know where to report it?</t>
  </si>
  <si>
    <t>Survey/Mine Action/If yes, please specify/Community elders</t>
  </si>
  <si>
    <t>Survey/Mine Action/If yes, please specify/Demining organization/team if in surrounding</t>
  </si>
  <si>
    <t>Survey/Mine Action/If yes, please specify/MAPA hotline</t>
  </si>
  <si>
    <t>Survey/Mine Action/If yes, please specify/AWAAZ hotline</t>
  </si>
  <si>
    <t>Survey/Mine Action/If yes, please specify/Other</t>
  </si>
  <si>
    <t>Survey/Mine Action/Please specify / explain:</t>
  </si>
  <si>
    <t>Survey/Freedom of Movement/Can you move freely in the area?</t>
  </si>
  <si>
    <t>Survey/Freedom of Movement/Are men and boys able to move freely in the area?</t>
  </si>
  <si>
    <t>Survey/Freedom of Movement/What are the reasons male household members including boys cannot move freely in the area?/Discrimination excluding Mahram</t>
  </si>
  <si>
    <t>Survey/Freedom of Movement/What are the reasons male household members including boys cannot move freely in the area?/No Mahram</t>
  </si>
  <si>
    <t>Survey/Freedom of Movement/What are the reasons male household members including boys cannot move freely in the area?/Lack of identity or civil documentation</t>
  </si>
  <si>
    <t>Survey/Freedom of Movement/What are the reasons male household members including boys cannot move freely in the area?/Fear for personal safety unrelated to debts and crime</t>
  </si>
  <si>
    <t>Survey/Freedom of Movement/What are the reasons male household members including boys cannot move freely in the area?/Safety concerns relating to debts</t>
  </si>
  <si>
    <t>Survey/Freedom of Movement/What are the reasons male household members including boys cannot move freely in the area?/Presence of explosive hazards</t>
  </si>
  <si>
    <t>Survey/Freedom of Movement/What are the reasons male household members including boys cannot move freely in the area?/Other (specify)</t>
  </si>
  <si>
    <t>Survey/Freedom of Movement/Please specify / explain:</t>
  </si>
  <si>
    <t>Survey/Freedom of Movement/Are women and girls able to move freely in the area?</t>
  </si>
  <si>
    <t>Survey/Freedom of Movement/What are the reasons women household members including girls cannot move freely in the area?/Discrimination excluding Mahram</t>
  </si>
  <si>
    <t>Survey/Freedom of Movement/What are the reasons women household members including girls cannot move freely in the area?/No Mahram</t>
  </si>
  <si>
    <t>Survey/Freedom of Movement/What are the reasons women household members including girls cannot move freely in the area?/Lack of identity or civil documentation</t>
  </si>
  <si>
    <t>Survey/Freedom of Movement/What are the reasons women household members including girls cannot move freely in the area?/Fear for personal safety unrelated to debts and crime</t>
  </si>
  <si>
    <t>Survey/Freedom of Movement/What are the reasons women household members including girls cannot move freely in the area?/Safety concerns relating to debts</t>
  </si>
  <si>
    <t>Survey/Freedom of Movement/What are the reasons women household members including girls cannot move freely in the area?/Presence of explosive hazards</t>
  </si>
  <si>
    <t>Survey/Freedom of Movement/What are the reasons women household members including girls cannot move freely in the area?/Other (specify)</t>
  </si>
  <si>
    <t>Survey/Freedom of Movement/Are there places in the community where women and girls do not go?</t>
  </si>
  <si>
    <t>Survey/Freedom of Movement/If yes, please specify what places/Marketplace</t>
  </si>
  <si>
    <t>Survey/Freedom of Movement/If yes, please specify what places/Water point</t>
  </si>
  <si>
    <t>Survey/Freedom of Movement/If yes, please specify what places/School/ education centres</t>
  </si>
  <si>
    <t>Survey/Freedom of Movement/If yes, please specify what places/Healthcare services/ clinics</t>
  </si>
  <si>
    <t>Survey/Freedom of Movement/If yes, please specify what places/Sanitation/ latrines</t>
  </si>
  <si>
    <t>Survey/Freedom of Movement/If yes, please specify what places/Other</t>
  </si>
  <si>
    <t>Survey/Freedom of Movement/If other, please specify.</t>
  </si>
  <si>
    <t>Survey/Freedom of Movement/Why?/Discrimination (excluding Mahram)</t>
  </si>
  <si>
    <t>Survey/Freedom of Movement/Why?/Socio-cultural barriers including obligation/ expectation from family members/ community to stay home</t>
  </si>
  <si>
    <t>Survey/Freedom of Movement/Why?/Safety concerns relating to debts</t>
  </si>
  <si>
    <t>Survey/Freedom of Movement/Why?/Lack of identity or civil documentation</t>
  </si>
  <si>
    <t>Survey/Freedom of Movement/Why?/No mahram</t>
  </si>
  <si>
    <t>Survey/Freedom of Movement/Why?/Harrassments/ intimidation in public areas including unwelcome remarks</t>
  </si>
  <si>
    <t>Survey/Freedom of Movement/Why?/Other</t>
  </si>
  <si>
    <t>Survey/HLP/Are you experiencing any problems related to housing, land or property?/Dispute about access and use</t>
  </si>
  <si>
    <t>Survey/HLP/Are you experiencing any problems related to housing, land or property?/Boundary disputes</t>
  </si>
  <si>
    <t>Survey/HLP/Are you experiencing any problems related to housing, land or property?/Expropriation (land taken over by another person or the government)</t>
  </si>
  <si>
    <t>Survey/HLP/Are you experiencing any problems related to housing, land or property?/Harassment by landlord or others</t>
  </si>
  <si>
    <t>Survey/HLP/Are you experiencing any problems related to housing, land or property?/Inheritance issues</t>
  </si>
  <si>
    <t>Survey/HLP/Are you experiencing any problems related to housing, land or property?/Lack or loss of HLP documentation (e.g. title deed, customary ownership document, written rental agreement)</t>
  </si>
  <si>
    <t>Survey/HLP/Are you experiencing any problems related to housing, land or property?/Looting of property</t>
  </si>
  <si>
    <t>Survey/HLP/Are you experiencing any problems related to housing, land or property?/Property is unlawfully occupied</t>
  </si>
  <si>
    <t>Survey/HLP/Are you experiencing any problems related to housing, land or property?/Ownership dispute</t>
  </si>
  <si>
    <t>Survey/HLP/Are you experiencing any problems related to housing, land or property?/Rent dispute</t>
  </si>
  <si>
    <t>Survey/HLP/Are you experiencing any problems related to housing, land or property?/Threat of eviction</t>
  </si>
  <si>
    <t>Survey/HLP/Are you experiencing any problems related to housing, land or property?/No issues</t>
  </si>
  <si>
    <t>Survey/HLP/Are you experiencing any problems related to housing, land or property?/Other</t>
  </si>
  <si>
    <t>Survey/HLP/Please, specify and explain:</t>
  </si>
  <si>
    <t>Survey/HH/Civil Documentation/Are you or anyone in your household lacking identity and or civil documentation?</t>
  </si>
  <si>
    <t>Survey/HH/Civil Documentation/If yes, which documentation?/Paper Tazkera</t>
  </si>
  <si>
    <t>Survey/HH/Civil Documentation/If yes, which documentation?/E-Tazkera</t>
  </si>
  <si>
    <t>Survey/HH/Civil Documentation/If yes, which documentation?/Birth certificate</t>
  </si>
  <si>
    <t>Survey/HH/Civil Documentation/If yes, which documentation?/Marriage certificate</t>
  </si>
  <si>
    <t>Survey/HH/Civil Documentation/If yes, which documentation?/Death certificate</t>
  </si>
  <si>
    <t>Survey/HH/Civil Documentation/If yes, which documentation?/Divorce certificate</t>
  </si>
  <si>
    <t>Survey/HH/Civil Documentation/If yes, which documentation?/Passport</t>
  </si>
  <si>
    <t>Survey/HH/Civil Documentation/Which members lack documentation?/Men</t>
  </si>
  <si>
    <t>Survey/HH/Civil Documentation/Which members lack documentation?/Women</t>
  </si>
  <si>
    <t>Survey/HH/Civil Documentation/Which members lack documentation?/Boys</t>
  </si>
  <si>
    <t>Survey/HH/Civil Documentation/Which members lack documentation?/Girls</t>
  </si>
  <si>
    <t>Survey/HH/Civil Documentation/Which members lack documentation?/PWD</t>
  </si>
  <si>
    <t>Survey/HH/Civil Documentation/Which members lack documentation?/Elder</t>
  </si>
  <si>
    <t>Survey/HH/Civil Documentation/If lacking documentation, what are the reasons?/Never obtained</t>
  </si>
  <si>
    <t>Survey/HH/Civil Documentation/If lacking documentation, what are the reasons?/Lost/destroyed</t>
  </si>
  <si>
    <t>Survey/HH/Civil Documentation/If lacking documentation, what are the reasons?/Expired</t>
  </si>
  <si>
    <t>Survey/HH/Civil Documentation/If lacking documentation, what are the reasons?/Could not reissue</t>
  </si>
  <si>
    <t>Survey/HH/Civil Documentation/If lacking documentation, what are the reasons?/Not needed</t>
  </si>
  <si>
    <t>Survey/HH/Civil Documentation/If lacking documentation, what are the reasons?/Concerns of personal safety</t>
  </si>
  <si>
    <t>Survey/HH/Civil Documentation/If lacking documentation, what are the reasons?/Lack of knowledge about procedures</t>
  </si>
  <si>
    <t>Survey/HH/Civil Documentation/If lacking documentation, what are the reasons?/Denied by family members</t>
  </si>
  <si>
    <t>Survey/HH/Civil Documentation/If lacking documentation, what are the reasons?/Other (specify)</t>
  </si>
  <si>
    <t>Survey/HH/Civil Documentation/Please, specify and explain:</t>
  </si>
  <si>
    <t>Survey/HH/Civil Documentation/Why has the document not been re-issued?/Lack of prerequisite documents</t>
  </si>
  <si>
    <t>Survey/HH/Civil Documentation/Why has the document not been re-issued?/Unaffordable fees</t>
  </si>
  <si>
    <t>Survey/HH/Civil Documentation/Why has the document not been re-issued?/Unable to travel to area of origin to re-issue</t>
  </si>
  <si>
    <t>Survey/HH/Civil Documentation/Why has the document not been re-issued?/Procedure too long/difficult</t>
  </si>
  <si>
    <t>Survey/HH/Civil Documentation/Why has the document not been re-issued?/Intention to move onward</t>
  </si>
  <si>
    <t>Survey/HH/Civil Documentation/Why has the document not been re-issued?/Document not needed</t>
  </si>
  <si>
    <t>Survey/HH/Civil Documentation/Why has the document not been re-issued?/Socio-cultural barriers</t>
  </si>
  <si>
    <t>Survey/HH/Civil Documentation/Why has the document not been re-issued?/Concerns of personal safety</t>
  </si>
  <si>
    <t>Survey/HH/Civil Documentation/Why has the document not been re-issued?/Perceived affiliation with government</t>
  </si>
  <si>
    <t>Survey/HH/Civil Documentation/Why has the document not been re-issued?/Lack of knowledge about procedures</t>
  </si>
  <si>
    <t>Survey/HH/Civil Documentation/Why has the document not been re-issued?/Other (specify)</t>
  </si>
  <si>
    <t>Survey/HH/Civil Documentation/If lacking identity and or civil documentation, what is the impact?/Unable to access basic services</t>
  </si>
  <si>
    <t>Survey/HH/Civil Documentation/If lacking identity and or civil documentation, what is the impact?/Unable to move freely</t>
  </si>
  <si>
    <t>Survey/HH/Civil Documentation/If lacking identity and or civil documentation, what is the impact?/Property ownership disputes</t>
  </si>
  <si>
    <t>Survey/HH/Civil Documentation/If lacking identity and or civil documentation, what is the impact?/Unable to access assistance (humanitarian/ governmental)</t>
  </si>
  <si>
    <t>Survey/HH/Civil Documentation/If lacking identity and or civil documentation, what is the impact?/Lack of access to education</t>
  </si>
  <si>
    <t>Survey/HH/Civil Documentation/If lacking identity and or civil documentation, what is the impact?/Other (specify)</t>
  </si>
  <si>
    <t>Survey/HH/Dispute Resolution Mechanisms/If you have an issue in the community, who do you go to resolve it?/Shura or jirga</t>
  </si>
  <si>
    <t>Survey/HH/Dispute Resolution Mechanisms/If you have an issue in the community, who do you go to resolve it?/Religious leaders</t>
  </si>
  <si>
    <t>Survey/HH/Dispute Resolution Mechanisms/If you have an issue in the community, who do you go to resolve it?/Mullahs</t>
  </si>
  <si>
    <t>Survey/HH/Dispute Resolution Mechanisms/If you have an issue in the community, who do you go to resolve it?/No dispute in community</t>
  </si>
  <si>
    <t>Survey/HH/Dispute Resolution Mechanisms/If you have an issue in the community, who do you go to resolve it?/Elders</t>
  </si>
  <si>
    <t>Survey/HH/Dispute Resolution Mechanisms/If you have an issue in the community, who do you go to resolve it?/Police</t>
  </si>
  <si>
    <t>Survey/HH/Dispute Resolution Mechanisms/If you have an issue in the community, who do you go to resolve it?/Law Courts</t>
  </si>
  <si>
    <t>Survey/HH/Dispute Resolution Mechanisms/If you have an issue in the community, who do you go to resolve it?/Neighbours</t>
  </si>
  <si>
    <t>Survey/HH/Dispute Resolution Mechanisms/If you have an issue in the community, who do you go to resolve it?/Family and relatives</t>
  </si>
  <si>
    <t>Survey/HH/Dispute Resolution Mechanisms/If you have an issue in the community, who do you go to resolve it?/Resolve themselves</t>
  </si>
  <si>
    <t>Survey/HH/Dispute Resolution Mechanisms/If you have an issue in the community, who do you go to resolve it?/Other (specify)</t>
  </si>
  <si>
    <t>Survey/HH/Dispute Resolution Mechanisms/If other, please specify</t>
  </si>
  <si>
    <t>Survey/HH/Dispute Resolution Mechanisms/Are you satisfied with these Dispute Resolution Mechanisms (DRMs)?</t>
  </si>
  <si>
    <t>Survey/HH/Dispute Resolution Mechanisms/If No, why?/Fees are high</t>
  </si>
  <si>
    <t>Survey/HH/Dispute Resolution Mechanisms/If No, why?/Discrimination</t>
  </si>
  <si>
    <t>Survey/HH/Dispute Resolution Mechanisms/If No, why?/Lack of female representation</t>
  </si>
  <si>
    <t>Survey/HH/Dispute Resolution Mechanisms/If No, why?/Not full trust</t>
  </si>
  <si>
    <t>Survey/HH/Dispute Resolution Mechanisms/If No, why?/Cultural barriers</t>
  </si>
  <si>
    <t>Survey/HH/Dispute Resolution Mechanisms/If No, why?/Lack of ethnic/religious representation</t>
  </si>
  <si>
    <t>Survey/HH/Dispute Resolution Mechanisms/If No, why?/Not comfortable with remedies</t>
  </si>
  <si>
    <t>Survey/HH/Dispute Resolution Mechanisms/If No, why?/Other (specify)</t>
  </si>
  <si>
    <t>Survey/HH/Dispute Resolution Mechanisms/If other specify:</t>
  </si>
  <si>
    <t>Survey/HH/Do you have women leaders in your community?</t>
  </si>
  <si>
    <t>Survey/HH/If yes, do they participate in decision-making bodies?</t>
  </si>
  <si>
    <t>Survey/HH/If yes, are they present in decision-making bodies?</t>
  </si>
  <si>
    <t>Survey/HH/Coping Mechanism/In the past three months, what did you do to cope with your financial problem?/Borrowed money</t>
  </si>
  <si>
    <t>Survey/HH/Coping Mechanism/In the past three months, what did you do to cope with your financial problem?/Sold assets</t>
  </si>
  <si>
    <t>Survey/HH/Coping Mechanism/In the past three months, what did you do to cope with your financial problem?/Sold child/ exchanged child for debt relief</t>
  </si>
  <si>
    <t>Survey/HH/Coping Mechanism/In the past three months, what did you do to cope with your financial problem?/Forced marriage</t>
  </si>
  <si>
    <t>Survey/HH/Coping Mechanism/In the past three months, what did you do to cope with your financial problem?/Sending children to work in neighbouring countries</t>
  </si>
  <si>
    <t>Survey/HH/Coping Mechanism/In the past three months, what did you do to cope with your financial problem?/Child marriage</t>
  </si>
  <si>
    <t>Survey/HH/Coping Mechanism/In the past three months, what did you do to cope with your financial problem?/Sending children to work</t>
  </si>
  <si>
    <t>Survey/HH/Coping Mechanism/In the past three months, what did you do to cope with your financial problem?/Sold organs</t>
  </si>
  <si>
    <t>Survey/HH/Coping Mechanism/In the past three months, what did you do to cope with your financial problem?/Contracted child workers given to landlords</t>
  </si>
  <si>
    <t>Survey/HH/Coping Mechanism/In the past three months, what did you do to cope with your financial problem?/Engaging in hazardous work</t>
  </si>
  <si>
    <t>Survey/HH/Coping Mechanism/In the past three months, what did you do to cope with your financial problem?/Begging on the street</t>
  </si>
  <si>
    <t>Survey/HH/Coping Mechanism/In the past three months, what did you do to cope with your financial problem?/Family members migrated abroad</t>
  </si>
  <si>
    <t>Survey/HH/Coping Mechanism/In the past three months, what did you do to cope with your financial problem?/Skipped meals regularly or deduced meal size</t>
  </si>
  <si>
    <t>Survey/HH/Coping Mechanism/In the past three months, what did you do to cope with your financial problem?/None</t>
  </si>
  <si>
    <t>Survey/HH/Coping Mechanism/In the past three months, what did you do to cope with your financial problem?/Other (specify)</t>
  </si>
  <si>
    <t>Survey/HH/Coping Mechanism/If other specify:</t>
  </si>
  <si>
    <t>Survey/HH/Coping Mechanism/If sending boys to work, what type of work are they engaging in/Work at the bazaar/ market</t>
  </si>
  <si>
    <t>Survey/HH/Coping Mechanism/If sending boys to work, what type of work are they engaging in/Construction work</t>
  </si>
  <si>
    <t>Survey/HH/Coping Mechanism/If sending boys to work, what type of work are they engaging in/Mechanic shop work</t>
  </si>
  <si>
    <t>Survey/HH/Coping Mechanism/If sending boys to work, what type of work are they engaging in/Factory work</t>
  </si>
  <si>
    <t>Survey/HH/Coping Mechanism/If sending boys to work, what type of work are they engaging in/Agricultural work (including livestock)</t>
  </si>
  <si>
    <t>Survey/HH/Coping Mechanism/If sending boys to work, what type of work are they engaging in/Domestic housekeeping</t>
  </si>
  <si>
    <t>Survey/HH/Coping Mechanism/If sending boys to work, what type of work are they engaging in/Other</t>
  </si>
  <si>
    <t>Survey/HH/Coping Mechanism/If sending boys to work, what type of work are they engaging in/None</t>
  </si>
  <si>
    <t>Survey/HH/Coping Mechanism/If sending girls to work, what type of work are they engaging in/Work at the bazaar/ market</t>
  </si>
  <si>
    <t>Survey/HH/Coping Mechanism/If sending girls to work, what type of work are they engaging in/Construction work</t>
  </si>
  <si>
    <t>Survey/HH/Coping Mechanism/If sending girls to work, what type of work are they engaging in/Mechanic shop work</t>
  </si>
  <si>
    <t>Survey/HH/Coping Mechanism/If sending girls to work, what type of work are they engaging in/Factory work</t>
  </si>
  <si>
    <t>Survey/HH/Coping Mechanism/If sending girls to work, what type of work are they engaging in/Agricultural work (including livestock)</t>
  </si>
  <si>
    <t>Survey/HH/Coping Mechanism/If sending girls to work, what type of work are they engaging in/Domestic housekeeping</t>
  </si>
  <si>
    <t>Survey/HH/Coping Mechanism/If sending girls to work, what type of work are they engaging in/Other</t>
  </si>
  <si>
    <t>Survey/HH/Coping Mechanism/If sending girls to work, what type of work are they engaging in/None</t>
  </si>
  <si>
    <t>Survey/HH/Durable Solutions/If IDP, when were you displaced?</t>
  </si>
  <si>
    <t>Survey/HH/Durable Solutions/Reasons for displacement?/Security concerns (armed conﬂict)</t>
  </si>
  <si>
    <t>Survey/HH/Durable Solutions/Reasons for displacement?/Natural disasters</t>
  </si>
  <si>
    <t>Survey/HH/Durable Solutions/Reasons for displacement?/Vulnerable migration</t>
  </si>
  <si>
    <t>Survey/HH/Durable Solutions/Reasons for displacement?/Other (specify)</t>
  </si>
  <si>
    <t>Survey/HH/Durable Solutions/Reasons for displacement?/Generalized violence/ communal tension</t>
  </si>
  <si>
    <t>Survey/HH/Durable Solutions/Reasons for displacement?/Forced eviction/ displacement</t>
  </si>
  <si>
    <t>Survey/HH/Durable Solutions/Reasons for displacement?/Personal/household security</t>
  </si>
  <si>
    <t>Survey/HH/Durable Solutions/Please specify and explain:</t>
  </si>
  <si>
    <t>Survey/HH/Durable Solutions/If IDP, do you intend to return to place of origin, integrate at current location, or move onward?</t>
  </si>
  <si>
    <t>Survey/HH/Durable Solutions/If returnee/refugee returnee, when did you return?</t>
  </si>
  <si>
    <t>Survey/HH/Durable Solutions/If intending to return or move onward, what are the reasons?/Security concerns (armed conﬂict)</t>
  </si>
  <si>
    <t>Survey/HH/Durable Solutions/If intending to return or move onward, what are the reasons?/Threats to myself/family</t>
  </si>
  <si>
    <t>Survey/HH/Durable Solutions/If intending to return or move onward, what are the reasons?/Natural disasters</t>
  </si>
  <si>
    <t>Survey/HH/Durable Solutions/If intending to return or move onward, what are the reasons?/Lack of services or infrastructure</t>
  </si>
  <si>
    <t>Survey/HH/Durable Solutions/If intending to return or move onward, what are the reasons?/Explosive ordinances /contamination</t>
  </si>
  <si>
    <t>Survey/HH/Durable Solutions/If intending to return or move onward, what are the reasons?/Vulnerable migration</t>
  </si>
  <si>
    <t>Survey/HH/Durable Solutions/If intending to return or move onward, what are the reasons?/Other (specify)</t>
  </si>
  <si>
    <t>Survey/HH/Durable Solutions/If intending to return or move onward, what are the reasons?/Personal/household security</t>
  </si>
  <si>
    <t>Survey/HH/Durable Solutions/If intending to return or move onward, what are the reasons?/Economic hardship</t>
  </si>
  <si>
    <t>Survey/HH/Durable Solutions/If intending to return or move onward, what are the reasons?/Discrimination/exclusion</t>
  </si>
  <si>
    <t>Survey/HH/Durable Solutions/If intending to return or move onward, what are the reasons?/Lack of humanitarian assistance</t>
  </si>
  <si>
    <t>Survey/HH/Durable Solutions/If intending to return or move onward, what are the reasons?/Presence of explosive hazards</t>
  </si>
  <si>
    <t>Survey/HH/Durable Solutions/If intending to return or move onward, what are the reasons?/Joining family and/or community network</t>
  </si>
  <si>
    <t>Survey/HH/Durable Solutions/If intending to return or move onward, what are the reasons?/Children’s education</t>
  </si>
  <si>
    <t>Survey/HH/Durable Solutions/If other specify:</t>
  </si>
  <si>
    <t>Survey/HH/Durable Solutions/If planning to return, when will you return?</t>
  </si>
  <si>
    <t>Survey/HH/Durable Solutions/If intending to integrate at current location, what are the reasons?/Safety</t>
  </si>
  <si>
    <t>Survey/HH/Durable Solutions/If intending to integrate at current location, what are the reasons?/Bought property</t>
  </si>
  <si>
    <t>Survey/HH/Durable Solutions/If intending to integrate at current location, what are the reasons?/Have access to services and infrastructure</t>
  </si>
  <si>
    <t>Survey/HH/Durable Solutions/If intending to integrate at current location, what are the reasons?/Have access to economic opportunities</t>
  </si>
  <si>
    <t>Survey/HH/Durable Solutions/If intending to integrate at current location, what are the reasons?/Have access to humanitarian assistance</t>
  </si>
  <si>
    <t>Survey/HH/Durable Solutions/If intending to integrate at current location, what are the reasons?/Social cohesion</t>
  </si>
  <si>
    <t>Survey/HH/Durable Solutions/If intending to integrate at current location, what are the reasons?/Have friends</t>
  </si>
  <si>
    <t>Survey/HH/Durable Solutions/If intending to integrate at current location, what are the reasons?/Family</t>
  </si>
  <si>
    <t>Survey/HH/Durable Solutions/If intending to integrate at current location, what are the reasons?/Relatives</t>
  </si>
  <si>
    <t>Survey/HH/Durable Solutions/If intending to integrate at current location, what are the reasons?/Children education</t>
  </si>
  <si>
    <t>Survey/HH/Durable Solutions/If intending to integrate at current location, what are the reasons?/Other (specify)</t>
  </si>
  <si>
    <t>Survey/HH/Durable Solutions/If other, please specify</t>
  </si>
  <si>
    <t>Survey/HH/Observations during the HH interview (Interviewer to fill this section)/Have you observed tension and/or violence in the household?</t>
  </si>
  <si>
    <t>Survey/HH/Observations during the HH interview (Interviewer to fill this section)/Have you observed signs of violence abuse and/or neglect against?/Child</t>
  </si>
  <si>
    <t>Survey/HH/Observations during the HH interview (Interviewer to fill this section)/Have you observed signs of violence abuse and/or neglect against?/PWD</t>
  </si>
  <si>
    <t>Survey/HH/Observations during the HH interview (Interviewer to fill this section)/Have you observed signs of violence abuse and/or neglect against?/Elderly</t>
  </si>
  <si>
    <t>Survey/HH/Observations during the HH interview (Interviewer to fill this section)/Have you observed signs of violence abuse and/or neglect against?/Woman</t>
  </si>
  <si>
    <t>Survey/HH/Observations during the HH interview (Interviewer to fill this section)/Referrals/Did the survey result in you being orientated to a specific service?</t>
  </si>
  <si>
    <t>Survey/HH/Observations during the HH interview (Interviewer to fill this section)/Referrals/If Yes, to which sector?</t>
  </si>
  <si>
    <t>Survey/KII/Do not read out the options but listen to the interviewee and choose the most applicable options for all questions</t>
  </si>
  <si>
    <t>Survey/KII/Dispute Resolution Mechanisms/If men in your community have an issue, who do they go to resolve it?/Shura or jirga</t>
  </si>
  <si>
    <t>Survey/KII/Dispute Resolution Mechanisms/If men in your community have an issue, who do they go to resolve it?/Religious leaders</t>
  </si>
  <si>
    <t>Survey/KII/Dispute Resolution Mechanisms/If men in your community have an issue, who do they go to resolve it?/Mullahs</t>
  </si>
  <si>
    <t>Survey/KII/Dispute Resolution Mechanisms/If men in your community have an issue, who do they go to resolve it?/No dispute in community</t>
  </si>
  <si>
    <t>Survey/KII/Dispute Resolution Mechanisms/If men in your community have an issue, who do they go to resolve it?/Elders</t>
  </si>
  <si>
    <t>Survey/KII/Dispute Resolution Mechanisms/If men in your community have an issue, who do they go to resolve it?/Police</t>
  </si>
  <si>
    <t>Survey/KII/Dispute Resolution Mechanisms/If men in your community have an issue, who do they go to resolve it?/Law Courts</t>
  </si>
  <si>
    <t>Survey/KII/Dispute Resolution Mechanisms/If men in your community have an issue, who do they go to resolve it?/Neighbours</t>
  </si>
  <si>
    <t>Survey/KII/Dispute Resolution Mechanisms/If men in your community have an issue, who do they go to resolve it?/Family and relatives</t>
  </si>
  <si>
    <t>Survey/KII/Dispute Resolution Mechanisms/If men in your community have an issue, who do they go to resolve it?/Resolve themselves</t>
  </si>
  <si>
    <t>Survey/KII/Dispute Resolution Mechanisms/If men in your community have an issue, who do they go to resolve it?/Other (specify)</t>
  </si>
  <si>
    <t>Survey/KII/Dispute Resolution Mechanisms/Please, specify and explain:</t>
  </si>
  <si>
    <t>Survey/KII/Dispute Resolution Mechanisms/If women in your community have an issue, who do they go to resolve it?/Shura or jirga</t>
  </si>
  <si>
    <t>Survey/KII/Dispute Resolution Mechanisms/If women in your community have an issue, who do they go to resolve it?/Religious leaders</t>
  </si>
  <si>
    <t>Survey/KII/Dispute Resolution Mechanisms/If women in your community have an issue, who do they go to resolve it?/Mullahs</t>
  </si>
  <si>
    <t>Survey/KII/Dispute Resolution Mechanisms/If women in your community have an issue, who do they go to resolve it?/No dispute in community</t>
  </si>
  <si>
    <t>Survey/KII/Dispute Resolution Mechanisms/If women in your community have an issue, who do they go to resolve it?/Elders</t>
  </si>
  <si>
    <t>Survey/KII/Dispute Resolution Mechanisms/If women in your community have an issue, who do they go to resolve it?/Police</t>
  </si>
  <si>
    <t>Survey/KII/Dispute Resolution Mechanisms/If women in your community have an issue, who do they go to resolve it?/Law Courts</t>
  </si>
  <si>
    <t>Survey/KII/Dispute Resolution Mechanisms/If women in your community have an issue, who do they go to resolve it?/Neighbours</t>
  </si>
  <si>
    <t>Survey/KII/Dispute Resolution Mechanisms/If women in your community have an issue, who do they go to resolve it?/Family and relatives</t>
  </si>
  <si>
    <t>Survey/KII/Dispute Resolution Mechanisms/If women in your community have an issue, who do they go to resolve it?/Resolve themselves</t>
  </si>
  <si>
    <t>Survey/KII/Dispute Resolution Mechanisms/If women in your community have an issue, who do they go to resolve it?/Other (specify)</t>
  </si>
  <si>
    <t>Survey/KII/Dispute Resolution Mechanisms/How do you describe the social relationship within the community?</t>
  </si>
  <si>
    <t>Survey/KII/Dispute Resolution Mechanisms/What is the reason for the negative nature of interaction?/Tension between diﬀerent tribes</t>
  </si>
  <si>
    <t>Survey/KII/Dispute Resolution Mechanisms/What is the reason for the negative nature of interaction?/Debt-related</t>
  </si>
  <si>
    <t>Survey/KII/Dispute Resolution Mechanisms/What is the reason for the negative nature of interaction?/Job competition</t>
  </si>
  <si>
    <t>Survey/KII/Dispute Resolution Mechanisms/What is the reason for the negative nature of interaction?/Religious reasons</t>
  </si>
  <si>
    <t>Survey/KII/Dispute Resolution Mechanisms/What is the reason for the negative nature of interaction?/Political affiliations</t>
  </si>
  <si>
    <t>Survey/KII/Dispute Resolution Mechanisms/What is the reason for the negative nature of interaction?/Strain on infrastructure</t>
  </si>
  <si>
    <t>Survey/KII/Dispute Resolution Mechanisms/What is the reason for the negative nature of interaction?/Discrimination</t>
  </si>
  <si>
    <t>Survey/KII/Dispute Resolution Mechanisms/What is the reason for the negative nature of interaction?/Corruption/extortion</t>
  </si>
  <si>
    <t>Survey/KII/Dispute Resolution Mechanisms/What is the reason for the negative nature of interaction?/Competition over resources (water, land)</t>
  </si>
  <si>
    <t>Survey/KII/Dispute Resolution Mechanisms/What is the reason for the negative nature of interaction?/Perception of IDPs is assisted by humanitarian community over host community</t>
  </si>
  <si>
    <t>Survey/KII/Dispute Resolution Mechanisms/What is the reason for the negative nature of interaction?/Competition over humanitarian assistance</t>
  </si>
  <si>
    <t>Survey/KII/Dispute Resolution Mechanisms/What is the reason for the negative nature of interaction?/Don't know</t>
  </si>
  <si>
    <t>Survey/KII/Dispute Resolution Mechanisms/What is the reason for the negative nature of interaction between IDPs and host community?</t>
  </si>
  <si>
    <t>Survey/KII/Dispute Resolution Mechanisms/What is the reason for the negative nature of interaction between IDPs and host community?/IDPs have lived in the area for a while</t>
  </si>
  <si>
    <t>Survey/KII/Dispute Resolution Mechanisms/What is the reason for the negative nature of interaction between IDPs and host community?/Religious reasons</t>
  </si>
  <si>
    <t>Survey/KII/Dispute Resolution Mechanisms/What is the reason for the negative nature of interaction between IDPs and host community?/Political affiliations</t>
  </si>
  <si>
    <t>Survey/KII/Dispute Resolution Mechanisms/What is the reason for the negative nature of interaction between IDPs and host community?/Job competition</t>
  </si>
  <si>
    <t>Survey/KII/Dispute Resolution Mechanisms/What is the reason for the negative nature of interaction between IDPs and host community?/Strain on infrastructure</t>
  </si>
  <si>
    <t>Survey/KII/Dispute Resolution Mechanisms/What is the reason for the negative nature of interaction between IDPs and host community?/Increased cost of living</t>
  </si>
  <si>
    <t>Survey/KII/Dispute Resolution Mechanisms/What is the reason for the negative nature of interaction between IDPs and host community?/Discrimination</t>
  </si>
  <si>
    <t>Survey/KII/Dispute Resolution Mechanisms/What is the reason for the negative nature of interaction between IDPs and host community?/Socio-cultural</t>
  </si>
  <si>
    <t>Survey/KII/Dispute Resolution Mechanisms/What is the reason for the negative nature of interaction between IDPs and host community?/Different ethnicities</t>
  </si>
  <si>
    <t>Survey/KII/Dispute Resolution Mechanisms/What is the reason for the negative nature of interaction between IDPs and host community?/Competition over humanitarian assistance</t>
  </si>
  <si>
    <t>Survey/KII/Dispute Resolution Mechanisms/What is the reason for the negative nature of interaction between IDPs and host community?/Don't know</t>
  </si>
  <si>
    <t>Survey/KII/Coping Mechanisms/In the past three months did members of the community resort to any of the following to cope with their financial situation?/Borrowed money</t>
  </si>
  <si>
    <t>Survey/KII/Coping Mechanisms/In the past three months did members of the community resort to any of the following to cope with their financial situation?/Sold assets</t>
  </si>
  <si>
    <t>Survey/KII/Coping Mechanisms/In the past three months did members of the community resort to any of the following to cope with their financial situation?/Sold child/ exchanged child for debt relief</t>
  </si>
  <si>
    <t>Survey/KII/Coping Mechanisms/In the past three months did members of the community resort to any of the following to cope with their financial situation?/Forced marriage</t>
  </si>
  <si>
    <t>Survey/KII/Coping Mechanisms/In the past three months did members of the community resort to any of the following to cope with their financial situation?/Sending children to work in neighbouring countries</t>
  </si>
  <si>
    <t>Survey/KII/Coping Mechanisms/In the past three months did members of the community resort to any of the following to cope with their financial situation?/Child marriage</t>
  </si>
  <si>
    <t>Survey/KII/Coping Mechanisms/In the past three months did members of the community resort to any of the following to cope with their financial situation?/Sending children to work</t>
  </si>
  <si>
    <t>Survey/KII/Coping Mechanisms/In the past three months did members of the community resort to any of the following to cope with their financial situation?/Sold organs</t>
  </si>
  <si>
    <t>Survey/KII/Coping Mechanisms/In the past three months did members of the community resort to any of the following to cope with their financial situation?/Contracted child workers given to landlords</t>
  </si>
  <si>
    <t>Survey/KII/Coping Mechanisms/In the past three months did members of the community resort to any of the following to cope with their financial situation?/Engaging in hazardous work</t>
  </si>
  <si>
    <t>Survey/KII/Coping Mechanisms/In the past three months did members of the community resort to any of the following to cope with their financial situation?/Begging on the street</t>
  </si>
  <si>
    <t>Survey/KII/Coping Mechanisms/In the past three months did members of the community resort to any of the following to cope with their financial situation?/Family members migrated abroad</t>
  </si>
  <si>
    <t>Survey/KII/Coping Mechanisms/In the past three months did members of the community resort to any of the following to cope with their financial situation?/Skipped meals regularly or deduced meal size</t>
  </si>
  <si>
    <t>Survey/KII/Coping Mechanisms/In the past three months did members of the community resort to any of the following to cope with their financial situation?/None</t>
  </si>
  <si>
    <t>Survey/KII/Coping Mechanisms/In the past three months did members of the community resort to any of the following to cope with their financial situation?/Other (specify)</t>
  </si>
  <si>
    <t>Survey/KII/Coping Mechanisms/If other explain:</t>
  </si>
  <si>
    <t>Survey/KII/Status/What is the status of your community?/IDP</t>
  </si>
  <si>
    <t>Survey/KII/Status/What is the status of your community?/Undocumented returnees</t>
  </si>
  <si>
    <t>Survey/KII/Status/What is the status of your community?/Vulnerable migration</t>
  </si>
  <si>
    <t>Survey/KII/Status/What is the status of your community?/IDP returnee</t>
  </si>
  <si>
    <t>Survey/KII/Status/What is the status of your community?/Refugee and asylum seeker</t>
  </si>
  <si>
    <t>Survey/KII/Status/What is the status of your community?/Host community</t>
  </si>
  <si>
    <t>Survey/KII/Status/What is the status of your community?/Refugee returnee</t>
  </si>
  <si>
    <t>Survey/KII/IDP/When was your community displaced?</t>
  </si>
  <si>
    <t>Survey/KII/IDP/Why was your community displaced?/Security concerns (armed conﬂict)</t>
  </si>
  <si>
    <t>Survey/KII/IDP/Why was your community displaced?/Natural disasters</t>
  </si>
  <si>
    <t>Survey/KII/IDP/Why was your community displaced?/Vulnerable migration</t>
  </si>
  <si>
    <t>Survey/KII/IDP/Why was your community displaced?/Other (specify)</t>
  </si>
  <si>
    <t>Survey/KII/IDP/Why was your community displaced?/Generalized violence/ communal tension</t>
  </si>
  <si>
    <t>Survey/KII/IDP/Why was your community displaced?/Forced eviction/ displacement</t>
  </si>
  <si>
    <t>Survey/KII/IDP/Why was your community displaced?/Personal/household security</t>
  </si>
  <si>
    <t>Survey/KII/IDP/Please specify and explain:</t>
  </si>
  <si>
    <t>Survey/KII/IDP/Do members of your community intend to return to place of origin, integrate at current location, or move onward?</t>
  </si>
  <si>
    <t>Survey/KII/IDP Returnees/Are people in your community returning to their original place?</t>
  </si>
  <si>
    <t>Survey/KII/IDP Returnees/If yes, why?/Reduced mine risk</t>
  </si>
  <si>
    <t>Survey/KII/IDP Returnees/If yes, why?/Increased safety</t>
  </si>
  <si>
    <t>Survey/KII/IDP Returnees/If yes, why?/Increased insecurity in area of displacement</t>
  </si>
  <si>
    <t>Survey/KII/IDP Returnees/If yes, why?/Perception of increased services in area</t>
  </si>
  <si>
    <t>Survey/KII/IDP Returnees/If yes, why?/Agricultural livelihoods</t>
  </si>
  <si>
    <t>Survey/KII/Host Community/Are IDPs/returnees successfully integrating into your community?</t>
  </si>
  <si>
    <t>Survey/KII/Host Community/If no, what are the barriers?</t>
  </si>
  <si>
    <t>Survey/KII/Referrals/Did the survey result in any referrals?</t>
  </si>
  <si>
    <t>Survey/KII/Referrals/If Yes, to which AoR?</t>
  </si>
  <si>
    <t>Survey/FGD/Do not read out the options but listen to the interviewee and choose the most applicable options for all questions</t>
  </si>
  <si>
    <t>Survey/FGD/MetaData/Age of participants (select all categories that apply to the community)/Girls (12-17 years)</t>
  </si>
  <si>
    <t>Survey/FGD/MetaData/Age of participants (select all categories that apply to the community)/Boys (12-17 years)</t>
  </si>
  <si>
    <t>Survey/FGD/MetaData/Age of participants (select all categories that apply to the community)/Women (18+ years old)</t>
  </si>
  <si>
    <t>Survey/FGD/MetaData/Age of participants (select all categories that apply to the community)/Men (18+ years old)</t>
  </si>
  <si>
    <t>Survey/FGD/MetaData/Age of participants (select all categories that apply to the community)/Women (60+ years old)</t>
  </si>
  <si>
    <t>Survey/FGD/MetaData/Age of participants (select all categories that apply to the community)/Men (60+ years old)</t>
  </si>
  <si>
    <t>Survey/FGD/MetaData/Are vulnerable people represented? (e.g. persons with disabilities)</t>
  </si>
  <si>
    <t>Survey/FGD/MetaData/Status of participants (select all categories that apply to the community)/IDP</t>
  </si>
  <si>
    <t>Survey/FGD/MetaData/Status of participants (select all categories that apply to the community)/IDP Returnee</t>
  </si>
  <si>
    <t>Survey/FGD/MetaData/Status of participants (select all categories that apply to the community)/Member of the host Community</t>
  </si>
  <si>
    <t>Survey/FGD/MetaData/Status of participants (select all categories that apply to the community)/Undocumented Returnee</t>
  </si>
  <si>
    <t>Survey/FGD/MetaData/Status of participants (select all categories that apply to the community)/Refugee and asylum seekers</t>
  </si>
  <si>
    <t>Survey/FGD/MetaData/Status of participants (select all categories that apply to the community)/Refugee Returnee</t>
  </si>
  <si>
    <t>Survey/FGD/MetaData/Status of participants (select all categories that apply to the community)/Vulnerable migrant</t>
  </si>
  <si>
    <t>Survey/FGD/MetaData/Displaced people</t>
  </si>
  <si>
    <t>Survey/FGD/MetaData/Residents / Community</t>
  </si>
  <si>
    <t>Survey/FGD/MetaData/Refugee and asylum seekers</t>
  </si>
  <si>
    <t>Survey/FGD/MetaData/IDP Returnee</t>
  </si>
  <si>
    <t>Survey/FGD/MetaData/Refugee Returnee</t>
  </si>
  <si>
    <t>Survey/FGD/MetaData/Undocumented Returnee</t>
  </si>
  <si>
    <t>Survey/FGD/Child Protection (a child is considered to be anyone under 18 years of age)/What is the most dangerous work for that boys are engaging in?</t>
  </si>
  <si>
    <t>Survey/FGD/Child Protection (a child is considered to be anyone under 18 years of age)/What is the most dangerous work for that girls are engaging in?</t>
  </si>
  <si>
    <t>Survey/FGD/Child Protection (a child is considered to be anyone under 18 years of age)/How can girls who are working be supported?</t>
  </si>
  <si>
    <t>Survey/FGD/Child Protection (a child is considered to be anyone under 18 years of age)/Are working children exposed to risks? If so, what types, please describe.</t>
  </si>
  <si>
    <t>Survey/FGD/Child Protection (a child is considered to be anyone under 18 years of age)/Are there any places where girls and boys working (under 18) can go to get support and assistance? What support does the community offer?</t>
  </si>
  <si>
    <t>Survey/FGD/Child Protection (a child is considered to be anyone under 18 years of age)/Do you know which children (under 18) in the community do not live with their parents or the usual caregivers?</t>
  </si>
  <si>
    <t>Survey/FGD/Child Protection (a child is considered to be anyone under 18 years of age)/With whom do they live? (If they mention the mother or the father, explain to the participants that we are in this section of the children who do not live with the mother or father)</t>
  </si>
  <si>
    <t>Survey_FGD_Child_Protection_Living_Arrangements_No_Mother_or_Father</t>
  </si>
  <si>
    <t>Survey/FGD/Child Protection (a child is considered to be anyone under 18 years of age)/Do you know why children are separated from their parents or usual caregivers? How are these children considered in the community?</t>
  </si>
  <si>
    <t>Survey/FGD/Child Protection (a child is considered to be anyone under 18 years of age)/Are there any places where girls and boys (under 18) who do not live with their parents or caregivers can go to get support and assistance?</t>
  </si>
  <si>
    <t>Survey/FGD/Child Protection (a child is considered to be anyone under 18 years of age)/If you can change one thing for boys and girls (under 18) in this community, what will it be?</t>
  </si>
  <si>
    <t>Survey/FGD/Social Cohesion/How do you describe the social relationship within the community?</t>
  </si>
  <si>
    <t>Survey/FGD/Social Cohesion/What are the reasons for maintaining this social relationship?</t>
  </si>
  <si>
    <t>Survey/FGD/Social Cohesion/To whom do people go to settle community disputes?/Shura or jirga</t>
  </si>
  <si>
    <t>Survey/FGD/Social Cohesion/To whom do people go to settle community disputes?/Religious leaders</t>
  </si>
  <si>
    <t>Survey/FGD/Social Cohesion/To whom do people go to settle community disputes?/Mullahs</t>
  </si>
  <si>
    <t>Survey/FGD/Social Cohesion/To whom do people go to settle community disputes?/No dispute in community</t>
  </si>
  <si>
    <t>Survey/FGD/Social Cohesion/To whom do people go to settle community disputes?/Elders</t>
  </si>
  <si>
    <t>Survey/FGD/Social Cohesion/To whom do people go to settle community disputes?/Police</t>
  </si>
  <si>
    <t>Survey/FGD/Social Cohesion/To whom do people go to settle community disputes?/Law Courts</t>
  </si>
  <si>
    <t>Survey/FGD/Social Cohesion/To whom do people go to settle community disputes?/Neighbours</t>
  </si>
  <si>
    <t>Survey/FGD/Social Cohesion/To whom do people go to settle community disputes?/Family and relatives</t>
  </si>
  <si>
    <t>Survey/FGD/Social Cohesion/To whom do people go to settle community disputes?/Resolve themselves</t>
  </si>
  <si>
    <t>Survey/FGD/Social Cohesion/To whom do people go to settle community disputes?/Other (specify)</t>
  </si>
  <si>
    <t>Survey/FGD/Social Cohesion/Please, specify and explain:</t>
  </si>
  <si>
    <t>Survey/FGD/Coping Mechanisms/How are people coping with their livelihoods situation?</t>
  </si>
  <si>
    <t>Survey/FGD/Durable Solutions/Have there been recent arrivals to the community?</t>
  </si>
  <si>
    <t>Survey/FGD/Durable Solutions/If so, why have they left their previous location?</t>
  </si>
  <si>
    <t>Survey/FGD/Durable Solutions/Have there been recent departures?</t>
  </si>
  <si>
    <t>Survey/FGD/Durable Solutions/If so, why have they left this location?</t>
  </si>
  <si>
    <t>Survey/FGD/Durable Solutions/Do IDPs intend to integrate?</t>
  </si>
  <si>
    <t>Survey/FGD/Durable Solutions/Which factors influence IDPs decision to integrate in the location? Please describe.</t>
  </si>
  <si>
    <t>Survey/FGD/Durable Solutions/Which factors influence IDPs decision not to integrate in the location? Please describe.</t>
  </si>
  <si>
    <t>Survey/FGD/Durable Solutions/Do returnees intend to integrate?</t>
  </si>
  <si>
    <t>Survey/FGD/Durable Solutions/Which factors influence returnees decision to integrate in the location? Please describe.</t>
  </si>
  <si>
    <t>Survey/FGD/Durable Solutions/Which factors influence returnees decision not to integrate in the location? Please describe.</t>
  </si>
  <si>
    <t>Survey/DIRECT OBSERVATION/Do not read out the options but listen to the interviewee and choose the most applicable options for all questions</t>
  </si>
  <si>
    <t>Survey/DIRECT OBSERVATION/Location Details/What kind of location is this?/Urban</t>
  </si>
  <si>
    <t>Survey/DIRECT OBSERVATION/Location Details/What kind of location is this?/Rural</t>
  </si>
  <si>
    <t>Survey/DIRECT OBSERVATION/Location Details/What kind of location is this?/Official camp</t>
  </si>
  <si>
    <t>Survey/DIRECT OBSERVATION/Location Details/What kind of location is this?/Informal settlement</t>
  </si>
  <si>
    <t>Survey/DIRECT OBSERVATION/Location Details/What kind of location is this?/Checkpoint</t>
  </si>
  <si>
    <t>Survey/DIRECT OBSERVATION/Location Details/What kind of location is this?/Return area</t>
  </si>
  <si>
    <t>Survey/DIRECT OBSERVATION/Location Details/What kind of location is this?/Area of new displacement</t>
  </si>
  <si>
    <t>Survey/DIRECT OBSERVATION/Location Details/What kind of location is this?/Transit area</t>
  </si>
  <si>
    <t>Survey/DIRECT OBSERVATION/Location Details/What kind of location is this?/Area of origin</t>
  </si>
  <si>
    <t>Survey/DIRECT OBSERVATION/Location Details/What kind of location is this?/Other (specify)</t>
  </si>
  <si>
    <t>Survey/DIRECT OBSERVATION/Location Details/Please provide details</t>
  </si>
  <si>
    <t>Survey/DIRECT OBSERVATION/Location Details/What kind of shelter do you see?/No shelters</t>
  </si>
  <si>
    <t>Survey/DIRECT OBSERVATION/Location Details/What kind of shelter do you see?/Makeshift shelters</t>
  </si>
  <si>
    <t>Survey/DIRECT OBSERVATION/Location Details/What kind of shelter do you see?/Tents</t>
  </si>
  <si>
    <t>Survey/DIRECT OBSERVATION/Location Details/What kind of shelter do you see?/Temporary structures (e.g. mud)</t>
  </si>
  <si>
    <t>Survey/DIRECT OBSERVATION/Location Details/What kind of shelter do you see?/Unfinished buildings</t>
  </si>
  <si>
    <t>Survey/DIRECT OBSERVATION/Location Details/What kind of shelter do you see?/Destroyed buildings</t>
  </si>
  <si>
    <t>Survey/DIRECT OBSERVATION/Location Details/What kind of shelter do you see?/Looted buildings</t>
  </si>
  <si>
    <t>Survey/DIRECT OBSERVATION/Location Details/What kind of shelter do you see?/Religious buildings</t>
  </si>
  <si>
    <t>Survey/DIRECT OBSERVATION/Location Details/What kind of shelter do you see?/Public buildings</t>
  </si>
  <si>
    <t>Survey/DIRECT OBSERVATION/Location Details/What kind of shelter do you see?/Finished buildings</t>
  </si>
  <si>
    <t>Survey/DIRECT OBSERVATION/Location Details/What kind of shelter do you see?/Host family house</t>
  </si>
  <si>
    <t>Survey/DIRECT OBSERVATION/Location Details/What kind of shelter do you see?/Rental properties</t>
  </si>
  <si>
    <t>Survey/DIRECT OBSERVATION/Location Details/What kind of shelter do you see?/Other (specify)</t>
  </si>
  <si>
    <t>Survey/DIRECT OBSERVATION/Location Details/Do you see signs that shelters or civilian infrastructure been damaged, destroyed or affected?</t>
  </si>
  <si>
    <t>Survey/DIRECT OBSERVATION/Location Details/Indicate type and extent/School</t>
  </si>
  <si>
    <t>Survey/DIRECT OBSERVATION/Location Details/Indicate type and extent/Health centre</t>
  </si>
  <si>
    <t>Survey/DIRECT OBSERVATION/Location Details/Indicate type and extent/Building destroyed</t>
  </si>
  <si>
    <t>Survey/DIRECT OBSERVATION/Location Details/Indicate type and extent/Occupied by others</t>
  </si>
  <si>
    <t>Survey/DIRECT OBSERVATION/Location Details/Do you know who they were damaged, destroyed or occupied by?/Natural disaster</t>
  </si>
  <si>
    <t>Survey/DIRECT OBSERVATION/Location Details/Do you know who they were damaged, destroyed or occupied by?/Interim Government Authorities</t>
  </si>
  <si>
    <t>Survey/DIRECT OBSERVATION/Location Details/Do you know who they were damaged, destroyed or occupied by?/Host Community</t>
  </si>
  <si>
    <t>Survey/DIRECT OBSERVATION/Location Details/Do you know who they were damaged, destroyed or occupied by?/Afghan National Security Forces</t>
  </si>
  <si>
    <t>Survey/DIRECT OBSERVATION/Location Details/Do you know who they were damaged, destroyed or occupied by?/Afghan National Police</t>
  </si>
  <si>
    <t>Survey/DIRECT OBSERVATION/Location Details/Do you know who they were damaged, destroyed or occupied by?/IDP Leader</t>
  </si>
  <si>
    <t>Survey/DIRECT OBSERVATION/Location Details/Do you know who they were damaged, destroyed or occupied by?/Armed Opposition Group</t>
  </si>
  <si>
    <t>Survey/DIRECT OBSERVATION/Location Details/Do you know who they were damaged, destroyed or occupied by?/Military operations</t>
  </si>
  <si>
    <t>Survey/DIRECT OBSERVATION/Location Details/Do you know who they were damaged, destroyed or occupied by?/International Military Forces (IMF)</t>
  </si>
  <si>
    <t>Survey/DIRECT OBSERVATION/Location Details/Do you know who they were damaged, destroyed or occupied by?/Local commander</t>
  </si>
  <si>
    <t>Survey/DIRECT OBSERVATION/Location Details/Do you know who they were damaged, destroyed or occupied by?/Unknown</t>
  </si>
  <si>
    <t>Survey/DIRECT OBSERVATION/Location Details/Do you know who they were damaged, destroyed or occupied by?/Other (specify)</t>
  </si>
  <si>
    <t>Survey/DIRECT OBSERVATION/Location Details/Please specify</t>
  </si>
  <si>
    <t>Survey/DIRECT OBSERVATION/Location Details/Is the shelter situation overcrowded (if applicable)?</t>
  </si>
  <si>
    <t>Survey/DIRECT OBSERVATION/Location Details/Do you see any armed groups or people in uniform/ semi-uniform here?</t>
  </si>
  <si>
    <t>Survey/DIRECT OBSERVATION/Location Details/Could you identify them?/De facto authorities</t>
  </si>
  <si>
    <t>Survey/DIRECT OBSERVATION/Location Details/Could you identify them?/Arbeckis</t>
  </si>
  <si>
    <t>Survey/DIRECT OBSERVATION/Location Details/Could you identify them?/Criminal groups</t>
  </si>
  <si>
    <t>Survey/DIRECT OBSERVATION/Location Details/Could you identify them?/Armed Opposition Group (AOG)</t>
  </si>
  <si>
    <t>Survey/DIRECT OBSERVATION/Location Details/What kind of uniform?/De Facto Forces</t>
  </si>
  <si>
    <t>Survey/DIRECT OBSERVATION/Location Details/What kind of uniform?/Afghan Local Police</t>
  </si>
  <si>
    <t>Survey/DIRECT OBSERVATION/Location Details/What kind of uniform?/Afghan National Security Forces</t>
  </si>
  <si>
    <t>Survey/DIRECT OBSERVATION/Location Details/What kind of uniform?/Afghan National Army</t>
  </si>
  <si>
    <t>Survey/DIRECT OBSERVATION/Location Details/What kind of uniform?/Afghan Border Police</t>
  </si>
  <si>
    <t>Survey/DIRECT OBSERVATION/Location Details/What kind of uniform?/National Directorate of Security</t>
  </si>
  <si>
    <t>Survey/DIRECT OBSERVATION/Location Details/What kind of uniform?/International Military Forces (IMF)</t>
  </si>
  <si>
    <t>Survey/DIRECT OBSERVATION/Location Details/What kind of uniform?/Armed Opposition Group (AOG)</t>
  </si>
  <si>
    <t>Survey/DIRECT OBSERVATION/Location Details/What kind of uniform?/Unknown</t>
  </si>
  <si>
    <t>Survey/DIRECT OBSERVATION/Location Details/What kind of uniform?/Other (specify)</t>
  </si>
  <si>
    <t>Survey/DIRECT OBSERVATION/Location Details/How is their presence affecting the community?</t>
  </si>
  <si>
    <t>Survey/DIRECT OBSERVATION/Location Details/Who is most at risk from these actors at the location/Boys</t>
  </si>
  <si>
    <t>Survey/DIRECT OBSERVATION/Location Details/Who is most at risk from these actors at the location/Girls</t>
  </si>
  <si>
    <t>Survey/DIRECT OBSERVATION/Location Details/Who is most at risk from these actors at the location/Men</t>
  </si>
  <si>
    <t>Survey/DIRECT OBSERVATION/Location Details/Who is most at risk from these actors at the location/Women</t>
  </si>
  <si>
    <t>Survey/DIRECT OBSERVATION/Location Details/Who is most at risk from these actors at the location/Other (specify)</t>
  </si>
  <si>
    <t>Survey/DIRECT OBSERVATION/Location Details/Are the armed groups or people in uniform performing an official function</t>
  </si>
  <si>
    <t>Survey/DIRECT OBSERVATION/Location Details/Please explain</t>
  </si>
  <si>
    <t>Survey/DIRECT OBSERVATION/Location Details/Do they have weapons?</t>
  </si>
  <si>
    <t>Survey/DIRECT OBSERVATION/Location Details/How is the behaviour/treatment of authorities and/or community with respective genders?</t>
  </si>
  <si>
    <t>Survey/DIRECT OBSERVATION/Location Details/Are men and women treated differently?</t>
  </si>
  <si>
    <t>Survey/DIRECT OBSERVATION/Location Details/Why?</t>
  </si>
  <si>
    <t>Survey/DIRECT OBSERVATION/Location Details/Were you accompanied by armed actors whilst in the community? Or any other authority?</t>
  </si>
  <si>
    <t>Survey/DIRECT OBSERVATION/Location Details/Any other information on the actor that escorted your team?</t>
  </si>
  <si>
    <t>Survey/DIRECT OBSERVATION/Location Details/Any comments about armed group behaviour with the organization staff</t>
  </si>
  <si>
    <t>Survey/DIRECT OBSERVATION/Location Details/Other observations?</t>
  </si>
  <si>
    <t>Survey/DIRECT OBSERVATION/Population Details/Are women present in the street?</t>
  </si>
  <si>
    <t>Survey/DIRECT OBSERVATION/Population Details/To what extent are women being accompanied by a male relative (mahram)</t>
  </si>
  <si>
    <t>Survey/DIRECT OBSERVATION/Population Details/Do you see children working?</t>
  </si>
  <si>
    <t>Survey/DIRECT OBSERVATION/Population Details/What work are girls doing?</t>
  </si>
  <si>
    <t>Survey/DIRECT OBSERVATION/Population Details/What work are boys doing?</t>
  </si>
  <si>
    <t>Survey/DIRECT OBSERVATION/Population Details/Have you seen any children wearing military or armed group uniforms?</t>
  </si>
  <si>
    <t>Survey/DIRECT OBSERVATION/Population Details/Do you see the children carrying weapons?</t>
  </si>
  <si>
    <t>Survey/DIRECT OBSERVATION/Population Details/What do you see other groups, such as elderly or persons with visible/physical disabilities, doing in public spaces</t>
  </si>
  <si>
    <t>Survey/DIRECT OBSERVATION/Population Details/Do you see any main demographics missing from public spaces ?</t>
  </si>
  <si>
    <t>Survey/DIRECT OBSERVATION/Population Details/Who is missing?/Young boys</t>
  </si>
  <si>
    <t>Survey/DIRECT OBSERVATION/Population Details/Who is missing?/Young girls</t>
  </si>
  <si>
    <t>Survey/DIRECT OBSERVATION/Population Details/Who is missing?/Adolescent boys</t>
  </si>
  <si>
    <t>Survey/DIRECT OBSERVATION/Population Details/Who is missing?/Adolescent girls</t>
  </si>
  <si>
    <t>Survey/DIRECT OBSERVATION/Population Details/Who is missing?/Young men (18+)</t>
  </si>
  <si>
    <t>Survey/DIRECT OBSERVATION/Population Details/Who is missing?/Young adult women (18+)</t>
  </si>
  <si>
    <t>Survey/DIRECT OBSERVATION/Population Details/Who is missing?/Middle aged men</t>
  </si>
  <si>
    <t>Survey/DIRECT OBSERVATION/Population Details/Who is missing?/Middle aged women</t>
  </si>
  <si>
    <t>Survey/DIRECT OBSERVATION/Population Details/Who is missing?/Older men</t>
  </si>
  <si>
    <t>Survey/DIRECT OBSERVATION/Population Details/Who is missing?/Older women</t>
  </si>
  <si>
    <t>Survey/DIRECT OBSERVATION/Population Details/Are there signs of specific isolation or neglect of some persons or groups?</t>
  </si>
  <si>
    <t>Survey/DIRECT OBSERVATION/Population Details/Any other comments on composition of population</t>
  </si>
  <si>
    <t>Survey/DIRECT OBSERVATION/Population Details/Do you observe any tension between the people</t>
  </si>
  <si>
    <t>Survey/DIRECT OBSERVATION/Population Details/Groups having tension/Between returnees and IDPs</t>
  </si>
  <si>
    <t>Survey/DIRECT OBSERVATION/Population Details/Groups having tension/Between the armed group and the civilians</t>
  </si>
  <si>
    <t>Survey/DIRECT OBSERVATION/Population Details/Groups having tension/Between the host community and the returnees</t>
  </si>
  <si>
    <t>Survey/DIRECT OBSERVATION/Population Details/Groups having tension/Other (specify)</t>
  </si>
  <si>
    <t>Survey/DIRECT OBSERVATION/Population Details/Please explain</t>
  </si>
  <si>
    <t>Survey/DIRECT OBSERVATION/Population Details/What kinds of tensions? What seems to be happening?</t>
  </si>
  <si>
    <t>Survey/DIRECT OBSERVATION/Population Details/Any other general comments or observations you see</t>
  </si>
  <si>
    <t>Survey/DIRECT OBSERVATION/Observable risks/Do you see any immediate threats to people's safety here?</t>
  </si>
  <si>
    <t>Survey/DIRECT OBSERVATION/Observable risks/What risks to you see signs/evidence of?/Unexploded ordinance (UXO)</t>
  </si>
  <si>
    <t>Survey/DIRECT OBSERVATION/Observable risks/What risks to you see signs/evidence of?/Explosive remnants of war (ERW)</t>
  </si>
  <si>
    <t>Survey/DIRECT OBSERVATION/Observable risks/What risks to you see signs/evidence of?/Proximity to ongoing conflict</t>
  </si>
  <si>
    <t>Survey/DIRECT OBSERVATION/Observable risks/What risks to you see signs/evidence of?/Proximity to roads</t>
  </si>
  <si>
    <t>Survey/DIRECT OBSERVATION/Observable risks/What risks to you see signs/evidence of?/Physical safety risks</t>
  </si>
  <si>
    <t>Survey/DIRECT OBSERVATION/Observable risks/What risks to you see signs/evidence of?/Exposed to weather</t>
  </si>
  <si>
    <t>Survey/DIRECT OBSERVATION/Observable risks/What risks to you see signs/evidence of?/Tensions creating safety risks</t>
  </si>
  <si>
    <t>Survey/DIRECT OBSERVATION/Observable risks/What risks to you see signs/evidence of?/Risk specific to a certain group</t>
  </si>
  <si>
    <t>Survey/DIRECT OBSERVATION/Observable risks/What risks to you see signs/evidence of?/Other (specify)</t>
  </si>
  <si>
    <t>Survey/DIRECT OBSERVATION/Observable risks/Please specify</t>
  </si>
  <si>
    <t>Survey/DIRECT OBSERVATION/Observable risks/Do you see any signs that people have been recently killed or are being mourned?</t>
  </si>
  <si>
    <t>Survey/DIRECT OBSERVATION/Observable risks/What do you see?</t>
  </si>
  <si>
    <t>Survey/DIRECT OBSERVATION/Observable risks/Are there any signs that movement could be limited for the affected community at this site?</t>
  </si>
  <si>
    <t>Survey/DIRECT OBSERVATION/Observable risks/Who could be limited to move?</t>
  </si>
  <si>
    <t>Survey/DIRECT OBSERVATION/Observable risks/Why?/Barriers or checkpoints within or in the immediate vicinity of the location</t>
  </si>
  <si>
    <t>Survey/DIRECT OBSERVATION/Observable risks/Why?/Insistence on maharam for women</t>
  </si>
  <si>
    <t>Survey/DIRECT OBSERVATION/Observable risks/Why?/Strong imposition of burqa</t>
  </si>
  <si>
    <t>Survey/DIRECT OBSERVATION/Observable risks/Why?/Other (specify)</t>
  </si>
  <si>
    <t>Survey/DIRECT OBSERVATION/Observable risks/Does it look like there are basic services available to the affected community?</t>
  </si>
  <si>
    <t>Survey/DIRECT OBSERVATION/Observable risks/If yes, I can see…/Health</t>
  </si>
  <si>
    <t>Survey/DIRECT OBSERVATION/Observable risks/If yes, I can see…/Livelihood Support</t>
  </si>
  <si>
    <t>Survey/DIRECT OBSERVATION/Observable risks/If yes, I can see…/Shelter</t>
  </si>
  <si>
    <t>Survey/DIRECT OBSERVATION/Observable risks/If yes, I can see…/Education</t>
  </si>
  <si>
    <t>Survey/DIRECT OBSERVATION/Observable risks/If yes, I can see…/Water, Sanitation and Hygiene (WASH)</t>
  </si>
  <si>
    <t>Survey/DIRECT OBSERVATION/Observable risks/If yes, I can see…/Protection services</t>
  </si>
  <si>
    <t>Survey/DIRECT OBSERVATION/Observable risks/If yes, I can see…/Women services (for example, Women safe shelter, Women and Girls Safe Space etc.)</t>
  </si>
  <si>
    <t>Survey/DIRECT OBSERVATION/Observable risks/If yes, I can see…/Child services</t>
  </si>
  <si>
    <t>Survey/DIRECT OBSERVATION/Observable risks/Are they accessible for all vulnerable groups including women, men, FHH, elderly, disabled, different ethnic / religious / tribal groups?</t>
  </si>
  <si>
    <t>Survey/DIRECT OBSERVATION/Observable risks/If yes, are the basic services functional? Or are they destroyed, damaged?</t>
  </si>
  <si>
    <t>Survey/DIRECT OBSERVATION/Observable risks/Is there anything else particularly out of the ordinary that you can see here?</t>
  </si>
  <si>
    <t>Survey/DIRECT OBSERVATION/Observable risks/Are there open schools in the community?</t>
  </si>
  <si>
    <t>Survey/DIRECT OBSERVATION/Observable risks/Is there a safe access route to schools?</t>
  </si>
  <si>
    <t>Survey/DIRECT OBSERVATION/Observable risks/Are there armed actors visible in the vicinity of schools or using schools?</t>
  </si>
  <si>
    <t>Survey/DIRECT OBSERVATION/Observable risks/Is there a market?</t>
  </si>
  <si>
    <t>Survey/DIRECT OBSERVATION/Observable risks/Is there a safe access route to markets?</t>
  </si>
  <si>
    <t>Survey/DIRECT OBSERVATION/Observable risks/Where are the specific locations that are dangerous, and what makes those spots a risk?</t>
  </si>
  <si>
    <t>Survey/DIRECT OBSERVATION/Observable risks/Are there women, men, boys and girls using the market?</t>
  </si>
  <si>
    <t>Survey/DIRECT OBSERVATION/Observable risks/Are there any sex and age groups that will not visit the market</t>
  </si>
  <si>
    <t>Survey/DIRECT OBSERVATION/Observable risks/Why and what are the barriers?</t>
  </si>
  <si>
    <t>Survey/DIRECT OBSERVATION/Observable risks/Are shop keepers selling goods to "unaccompanied women" (e.g. women who are not accompanied by a male relative)?</t>
  </si>
  <si>
    <t>Survey/DIRECT OBSERVATION/Observable risks/To what extent is this happening?/Not at all. Shopkeepers are not selling</t>
  </si>
  <si>
    <t>Survey/DIRECT OBSERVATION/Observable risks/To what extent is this happening?/Limited extent. Only some shopkeepers</t>
  </si>
  <si>
    <t>Survey/DIRECT OBSERVATION/Observable risks/Are there any signs of impacts of drought on the community?</t>
  </si>
  <si>
    <t>Survey/DIRECT OBSERVATION/Observable risks/What are the main protection gaps you observed in the visited community/location? Were there any other significant observable challenges? Any further reflections?</t>
  </si>
  <si>
    <t>_id</t>
  </si>
  <si>
    <t>_uuid</t>
  </si>
  <si>
    <t>_submission_time</t>
  </si>
  <si>
    <t>_validation_status</t>
  </si>
  <si>
    <t>_notes</t>
  </si>
  <si>
    <t>_status</t>
  </si>
  <si>
    <t>_submitted_by</t>
  </si>
  <si>
    <t>__version__</t>
  </si>
  <si>
    <t>_tags</t>
  </si>
  <si>
    <t>_index</t>
  </si>
  <si>
    <t>type</t>
  </si>
  <si>
    <t>status</t>
  </si>
  <si>
    <t>metadata</t>
  </si>
  <si>
    <t>x</t>
  </si>
  <si>
    <t>Communication_activity_are_you_conducting</t>
  </si>
  <si>
    <t>Do_not_read_out_the_options_but_listen_to_the_interviewee_and_choose_the_most_applicable_options_for_all_questions</t>
  </si>
  <si>
    <t>Organization_of_Monitor</t>
  </si>
  <si>
    <t>Name_of_other_organization</t>
  </si>
  <si>
    <t>Interviewer_Name</t>
  </si>
  <si>
    <t>Interviewer_Gender</t>
  </si>
  <si>
    <t>Province_where_interview_is_occurring</t>
  </si>
  <si>
    <t>District</t>
  </si>
  <si>
    <t>Neighbourhood</t>
  </si>
  <si>
    <t>Site</t>
  </si>
  <si>
    <t>Type_of_site</t>
  </si>
  <si>
    <t>How_is_the_assessment_conducted</t>
  </si>
  <si>
    <t>Consent_given</t>
  </si>
  <si>
    <t>check</t>
  </si>
  <si>
    <t>done</t>
  </si>
  <si>
    <t>biodata</t>
  </si>
  <si>
    <t>Are_you_head_of_household</t>
  </si>
  <si>
    <t>Gender_of_Respondent</t>
  </si>
  <si>
    <t>key var</t>
  </si>
  <si>
    <t>Status</t>
  </si>
  <si>
    <t>Where_in_Afghanistan_are_you_from_Province</t>
  </si>
  <si>
    <t>Where_in_Afghanistan_are_you_from_District:</t>
  </si>
  <si>
    <t>What_is_your_age_group</t>
  </si>
  <si>
    <t>Key_informant_type</t>
  </si>
  <si>
    <t>If_Other,_Describe:</t>
  </si>
  <si>
    <t>Is_KI_IDP_Host_Community_Returnee_Refugee</t>
  </si>
  <si>
    <t>What_is_your_marital_status</t>
  </si>
  <si>
    <t>If_you_are_a_widow_of_Martyr,_do_you_have_Social_Martyrdom_Certiﬁcate</t>
  </si>
  <si>
    <t>What_is_your_occupation</t>
  </si>
  <si>
    <t>What_is_the_size_of_your_family</t>
  </si>
  <si>
    <t>How_old_are_they_Male_0_6_years</t>
  </si>
  <si>
    <t>How_old_are_they_Male_7_14_years</t>
  </si>
  <si>
    <t>How_old_are_they_Male_15_17_years</t>
  </si>
  <si>
    <t>How_old_are_they_Male_18_59_years</t>
  </si>
  <si>
    <t>How_old_are_they_Male_60+</t>
  </si>
  <si>
    <t>How_old_are_they_Female_0_6_years</t>
  </si>
  <si>
    <t>How_old_are_they_Female_7_14_years</t>
  </si>
  <si>
    <t>How_old_are_they_Female_15_17_years</t>
  </si>
  <si>
    <t>How_old_are_they_Female_18_59_years</t>
  </si>
  <si>
    <t>How_old_are_they_Female_60+</t>
  </si>
  <si>
    <t>Do_you_have_unmarried_sons_and_or_daughters_living_with_you</t>
  </si>
  <si>
    <t>Do_you_take_care_of_children_who_are_not_your_own_in_your_home_</t>
  </si>
  <si>
    <t>survey</t>
  </si>
  <si>
    <t>HOUSEHOLD_SURVEY</t>
  </si>
  <si>
    <t>KEY_INFORMANT_SURVEY</t>
  </si>
  <si>
    <t>FOCUS_GROUP_SURVEY</t>
  </si>
  <si>
    <t>EVI_PSN_Do_any_of_the_following_apply_to_the_head_of_the_household_Including_OBSERVATION_Persons_with_life_threatening_health_issues</t>
  </si>
  <si>
    <t>EVI_PSN_Do_any_of_the_following_apply_to_the_head_of_the_household_Including_OBSERVATION_Legal_protection_and_security_needs</t>
  </si>
  <si>
    <t>EVI_PSN_Do_any_of_the_following_apply_to_the_head_of_the_household_Including_OBSERVATION_School_dropouts</t>
  </si>
  <si>
    <t>EVI_PSN_Do_any_of_the_following_apply_to_the_head_of_the_household_Including_OBSERVATION_Unable_to_work_Disability_age</t>
  </si>
  <si>
    <t>dummy</t>
  </si>
  <si>
    <t>EVI_PSN_Do_any_of_the_following_apply_to_the_head_of_the_household_Including_OBSERVATION_Child_involved_with_armed_group</t>
  </si>
  <si>
    <t>EVI_PSN_Do_any_of_the_following_apply_to_the_head_of_the_household_Including_OBSERVATION_In_need_of_family_tracing_or_re_unification_headed_household</t>
  </si>
  <si>
    <t>EVI_PSN_Do_any_of_the_following_apply_to_the_head_of_the_household_Including_OBSERVATION_Drug_dependence</t>
  </si>
  <si>
    <t>EVI_PSN_Do_any_of_the_following_apply_to_the_head_of_the_household_Including_OBSERVATION_None</t>
  </si>
  <si>
    <t>EVI_PSN_Do_any_of_the_following_apply_to_the_head_of_the_household_Including_OBSERVATION_Other_specify</t>
  </si>
  <si>
    <t>EVI_PSN_If_other,_please_specify</t>
  </si>
  <si>
    <t>EVI_PSN_Do_any_of_the_following_apply_to_the_members_of_the_household_Including_OBSERVATION_Persons_with_life_threatening_health_issues</t>
  </si>
  <si>
    <t>EVI_PSN_Do_any_of_the_following_apply_to_the_members_of_the_household_Including_OBSERVATION_Legal_protection_and_security_needs</t>
  </si>
  <si>
    <t>EVI_PSN_Do_any_of_the_following_apply_to_the_members_of_the_household_Including_OBSERVATION_School_dropouts</t>
  </si>
  <si>
    <t>EVI_PSN_Do_any_of_the_following_apply_to_the_members_of_the_household_Including_OBSERVATION_Unable_to_work_Disability_age</t>
  </si>
  <si>
    <t>EVI_PSN_Do_any_of_the_following_apply_to_the_members_of_the_household_Including_OBSERVATION_Child_involved_with_armed_group</t>
  </si>
  <si>
    <t>EVI_PSN_Do_any_of_the_following_apply_to_the_members_of_the_household_Including_OBSERVATION_In_need_of_family_tracing_or_re_unification_headed_household</t>
  </si>
  <si>
    <t>EVI_PSN_Do_any_of_the_following_apply_to_the_members_of_the_household_Including_OBSERVATION_Drug_dependence</t>
  </si>
  <si>
    <t>EVI_PSN_Do_any_of_the_following_apply_to_the_members_of_the_household_Including_OBSERVATION_None</t>
  </si>
  <si>
    <t>EVI_PSN_Do_any_of_the_following_apply_to_the_members_of_the_household_Including_OBSERVATION_Other_specify</t>
  </si>
  <si>
    <t>Washington_Group_Questions_on_Disability_Is_there_any_family_member_of_the_household_having_diﬃculty_seeing_even_if_you_have_glasses</t>
  </si>
  <si>
    <t>Washington_Group_Questions_on_Disability_Is_there_any_family_member_of_the_household_having_difficulty_hearing_even_if_using_a_hearing_aid</t>
  </si>
  <si>
    <t>Washington_Group_Questions_on_Disability_Is_there_any_family_member_of_the_household_having_difficulty_walking_or_climbing_steps</t>
  </si>
  <si>
    <t>Washington_Group_Questions_on_Disability_Is_there_any_family_member_of_the_household_having_difficulty_remembering_or_concentrating</t>
  </si>
  <si>
    <t>Washington_Group_Questions_on_Disability_Is_there_any_family_member_of_the_household_having_difficulty_with_self_care_such_as_washing_all_over_or_dressing</t>
  </si>
  <si>
    <t>Washington_Group_Questions_on_Disability_Using_usual_customary_language,_Is_there_any_family_member_of_the_household_having_difficulty_communicating_for_example_understanding_or_being_understood</t>
  </si>
  <si>
    <t>Washington_Group_Questions_on_Disability_Do_you_your_family_member_with_disability_have_a_Social_Disability_Protection_Certiﬁcate</t>
  </si>
  <si>
    <t>Psychosocial_Mental_health_Issues_Have_you_or_your_family_experienced_feelings_of_stress_that_affected_your_day_to_day_life_such_as_sleep_or_physical_symptoms</t>
  </si>
  <si>
    <t>Psychosocial_Mental_health_Issues_What_is_the_cause_of_the_stress_Armed_conﬂict</t>
  </si>
  <si>
    <t>Psychosocial_Mental_health_Issues_What_is_the_cause_of_the_stress_Community_tension</t>
  </si>
  <si>
    <t>Psychosocial_Mental_health_Issues_What_is_the_cause_of_the_stress_Family_violence</t>
  </si>
  <si>
    <t>Psychosocial_Mental_health_Issues_What_is_the_cause_of_the_stress_Out_of_school</t>
  </si>
  <si>
    <t>Psychosocial_Mental_health_Issues_What_is_the_cause_of_the_stress_Denied_access_to_education</t>
  </si>
  <si>
    <t>Psychosocial_Mental_health_Issues_What_is_the_cause_of_the_stress_Child_labour</t>
  </si>
  <si>
    <t>Psychosocial_Mental_health_Issues_What_is_the_cause_of_the_stress_Physical_health_problems</t>
  </si>
  <si>
    <t>Psychosocial_Mental_health_Issues_What_is_the_cause_of_the_stress_Denial_of_services_and_opportunities_excluding_education</t>
  </si>
  <si>
    <t>Psychosocial_Mental_health_Issues_What_is_the_cause_of_the_stress_Physical_and_emotional_abuse_in_the_family</t>
  </si>
  <si>
    <t>Psychosocial_Mental_health_Issues_What_is_the_cause_of_the_stress_child_forced_marriage</t>
  </si>
  <si>
    <t>Psychosocial_Mental_health_Issues_What_is_the_cause_of_the_stress_Unavailability_or_lack_of_access_to_services</t>
  </si>
  <si>
    <t>Psychosocial_Mental_health_Issues_What_is_the_cause_of_the_stress_food_insecurity</t>
  </si>
  <si>
    <t>Psychosocial_Mental_health_Issues_What_is_the_cause_of_the_stress_Lack_of_employment_and_Severe_economic_hardship</t>
  </si>
  <si>
    <t>Psychosocial_Mental_health_Issues_What_is_the_cause_of_the_stress_Other_specify</t>
  </si>
  <si>
    <t>Psychosocial_Mental_health_Issues_Please_explain</t>
  </si>
  <si>
    <t>Psychosocial_Mental_health_Issues_Have_you_noticed_negative_changes_in_the_behaviour_of_children_in_your_household_in_the_last_3_months</t>
  </si>
  <si>
    <t>Psychosocial_Mental_health_Issues_What_kind_script_these_are_confidential_questions_and_sensitive_but_we_ask_them_routinely_Withdrawn</t>
  </si>
  <si>
    <t>Psychosocial_Mental_health_Issues_What_kind_script_these_are_confidential_questions_and_sensitive_but_we_ask_them_routinely_Violent_aggressive</t>
  </si>
  <si>
    <t>Psychosocial_Mental_health_Issues_What_kind_script_these_are_confidential_questions_and_sensitive_but_we_ask_them_routinely_Eating_disorder</t>
  </si>
  <si>
    <t>Psychosocial_Mental_health_Issues_What_kind_script_these_are_confidential_questions_and_sensitive_but_we_ask_them_routinely_Self_harm</t>
  </si>
  <si>
    <t>Psychosocial_Mental_health_Issues_What_kind_script_these_are_confidential_questions_and_sensitive_but_we_ask_them_routinely_Appearing_sad</t>
  </si>
  <si>
    <t>Psychosocial_Mental_health_Issues_What_kind_script_these_are_confidential_questions_and_sensitive_but_we_ask_them_routinely_Appearing_stressed</t>
  </si>
  <si>
    <t>Psychosocial_Mental_health_Issues_What_kind_script_these_are_confidential_questions_and_sensitive_but_we_ask_them_routinely_Suicidal_tendencies</t>
  </si>
  <si>
    <t>Psychosocial_Mental_health_Issues_What_kind_script_these_are_confidential_questions_and_sensitive_but_we_ask_them_routinely_Other_specify</t>
  </si>
  <si>
    <t>Psychosocial_Mental_health_Issues_Have_you_noticed_negative_changes_in_the_behaviour_of_other_members_in_your_household_in_the_last_3_months</t>
  </si>
  <si>
    <t>Psychosocial_Mental_health_Issues_What_kind_script_these_are_confidential_and_routine_questions_although_sensitive_Withdrawn</t>
  </si>
  <si>
    <t>Psychosocial_Mental_health_Issues_What_kind_script_these_are_confidential_and_routine_questions_although_sensitive_Violent_aggressive</t>
  </si>
  <si>
    <t>Psychosocial_Mental_health_Issues_What_kind_script_these_are_confidential_and_routine_questions_although_sensitive_Eating_disorder</t>
  </si>
  <si>
    <t>Psychosocial_Mental_health_Issues_What_kind_script_these_are_confidential_and_routine_questions_although_sensitive_Self_harm</t>
  </si>
  <si>
    <t>Psychosocial_Mental_health_Issues_What_kind_script_these_are_confidential_and_routine_questions_although_sensitive_Appearing_sad</t>
  </si>
  <si>
    <t>Psychosocial_Mental_health_Issues_What_kind_script_these_are_confidential_and_routine_questions_although_sensitive_Appearing_stressed</t>
  </si>
  <si>
    <t>Psychosocial_Mental_health_Issues_What_kind_script_these_are_confidential_and_routine_questions_although_sensitive_Suicidal_tendencies</t>
  </si>
  <si>
    <t>Psychosocial_Mental_health_Issues_What_kind_script_these_are_confidential_and_routine_questions_although_sensitive_Other_specify</t>
  </si>
  <si>
    <t>Access_to_Services</t>
  </si>
  <si>
    <t>Access_to_Services_Were_you_your_family_member_able_to_access_healthcare_services_in_the_last_three_months</t>
  </si>
  <si>
    <t>Access_to_Services_If_no,_which_groups_Boys</t>
  </si>
  <si>
    <t>Access_to_Services_If_no,_which_groups_Girls</t>
  </si>
  <si>
    <t>Access_to_Services_If_no,_which_groups_Men</t>
  </si>
  <si>
    <t>Access_to_Services_If_no,_which_groups_Women</t>
  </si>
  <si>
    <t>Access_to_Services_If_no,_which_groups_Elderly_person</t>
  </si>
  <si>
    <t>Access_to_Services_If_no,_which_groups_Persons_with_disabilities</t>
  </si>
  <si>
    <t>Access_to_Services_why</t>
  </si>
  <si>
    <t>Access_to_Services_If_other,_please_specify</t>
  </si>
  <si>
    <t>Access_to_Services_Were_you_your_family_member_able_to_access_psychosocial_support_services_in_the_last_three_months</t>
  </si>
  <si>
    <t>Access_to_Services_why_Fear_of_stigma_and_others_finding_out_you_attend_this_service</t>
  </si>
  <si>
    <t>Access_to_Services_Are_you_currently_receiving_food_assistance,_or_have_you_received_food_assistance_in_the_past_three_months_Food_assistance_can_be_in_kind_or_in_cash</t>
  </si>
  <si>
    <t>Access_to_Services_If_you_are_not_a_beneficiary_of_food_assistance,_what_is_the_reason_for_it_My_household_does_not_need_food_assistance</t>
  </si>
  <si>
    <t>Access_to_Services_If_you_are_not_a_beneficiary_of_food_assistance,_what_is_the_reason_for_it_I_did_not_know_whom_to_approach_in_my_community_to_be_assessed_for_food_assistance</t>
  </si>
  <si>
    <t>Access_to_Services_If_you_are_not_a_beneficiary_of_food_assistance,_what_is_the_reason_for_it_Community_leaders_did_not_put_my_family_on_the_beneficiary_list_for_assessment_exclusion_and_or_discrimination</t>
  </si>
  <si>
    <t>Access_to_Services_If_you_are_not_a_beneficiary_of_food_assistance,_what_is_the_reason_for_it_My_location_village_district_was_not_assessed</t>
  </si>
  <si>
    <t>Access_to_Services_If_you_are_a_recipient_of_food_assistance,_have_you_faced_any_constraints_to_access_your_food_entitlements_No_issue_faced</t>
  </si>
  <si>
    <t>Access_to_Services_If_you_are_a_recipient_of_food_assistance,_have_you_faced_any_constraints_to_access_your_food_entitlements_Lack_of_transportation_available_to_the_food_distribution_point_unable_to_pay_for_transportation_to_the_food_distribution_point</t>
  </si>
  <si>
    <t>Access_to_Services_If_you_are_a_recipient_of_food_assistance,_have_you_faced_any_constraints_to_access_your_food_entitlements_Discrimination_and_exclusion_at_food_distribution_points</t>
  </si>
  <si>
    <t>Access_to_Services_If_you_are_a_recipient_of_food_assistance,_have_you_faced_any_constraints_to_access_your_food_entitlements_Food_distribution_points_are_unsafe_over_crowded</t>
  </si>
  <si>
    <t>Access_to_Services_If_you_are_a_recipient_of_food_assistance,_have_you_faced_any_constraints_to_access_your_food_entitlements_Lack_of_information_on_distribution_locations,_dates_and_time</t>
  </si>
  <si>
    <t>Access_to_Services_If_you_are_a_recipient_of_food_assistance,_have_you_faced_any_constraints_to_access_your_food_entitlements_Lack_of_identity_documentation_lost_ration_card</t>
  </si>
  <si>
    <t>Access_to_Services_If_you_are_a_recipient_of_food_assistance,_have_you_faced_any_constraints_to_access_your_food_entitlements_Lack_of_mahram</t>
  </si>
  <si>
    <t>Access_to_Services_If_you_are_a_recipient_of_food_assistance,_have_you_faced_any_constraints_to_access_your_food_entitlements_Movement_restrictions_excluding_mahram_issues</t>
  </si>
  <si>
    <t>Access_to_Services_If_you_are_a_recipient_of_food_assistance,_have_you_faced_any_constraints_to_access_your_food_entitlements_Accessibility_challenges_for_PwD</t>
  </si>
  <si>
    <t>Access_to_Services_If_you_are_a_recipient_of_food_assistance,_have_you_faced_any_constraints_to_access_your_food_entitlements_Fear_of_or_actual_harassment_or_exploitation_in_exchange_for_assistance</t>
  </si>
  <si>
    <t>Access_to_Services_If_you_are_a_recipient_of_food_assistance,_have_you_faced_any_constraints_to_access_your_food_entitlements_Other_specify</t>
  </si>
  <si>
    <t>Access_to_Services_Do_all_the_household_members_have_easy_access_to_access_drinking_water</t>
  </si>
  <si>
    <t>Access_to_Services_If_no,_why</t>
  </si>
  <si>
    <t>Access_to_Services_Do_all_the_household_members_have_easy_access_to_a_toilet</t>
  </si>
  <si>
    <t>Access_to_Services_If_not,_who_has_difficulties_in_accessing_the_toilet_Boys</t>
  </si>
  <si>
    <t>Access_to_Services_If_not,_who_has_difficulties_in_accessing_the_toilet_Girls</t>
  </si>
  <si>
    <t>Access_to_Services_If_not,_who_has_difficulties_in_accessing_the_toilet_Men</t>
  </si>
  <si>
    <t>Access_to_Services_If_not,_who_has_difficulties_in_accessing_the_toilet_Women</t>
  </si>
  <si>
    <t>Access_to_Services_If_not,_who_has_difficulties_in_accessing_the_toilet_Elderly_person</t>
  </si>
  <si>
    <t>Access_to_Services_If_not,_who_has_difficulties_in_accessing_the_toilet_Persons_with_disabilities</t>
  </si>
  <si>
    <t>Access_to_Services_Are_you_experiencing_any_issues_with_your_shelter_Over_crowding</t>
  </si>
  <si>
    <t>Access_to_Services_Are_you_experiencing_any_issues_with_your_shelter_Insecure_shelter_lack_of_protective_walls_and_doors</t>
  </si>
  <si>
    <t>Access_to_Services_Are_you_experiencing_any_issues_with_your_shelter_Discrimination_by_neighbours_community</t>
  </si>
  <si>
    <t>Access_to_Services_Are_you_experiencing_any_issues_with_your_shelter_Exposure_to_natural_environment_risks_weather</t>
  </si>
  <si>
    <t>Access_to_Services_Are_you_experiencing_any_issues_with_your_shelter_Damaged</t>
  </si>
  <si>
    <t>Access_to_Services_Are_you_experiencing_any_issues_with_your_shelter_Lack_of_privacy</t>
  </si>
  <si>
    <t>Access_to_Services_Are_you_experiencing_any_issues_with_your_shelter_Exposure_to_insecurity_due_to_location</t>
  </si>
  <si>
    <t>Access_to_Services_Are_you_experiencing_any_issues_with_your_shelter_None</t>
  </si>
  <si>
    <t>Access_to_Services_Are_you_experiencing_any_issues_with_your_shelter_Other</t>
  </si>
  <si>
    <t>Access_to_Services_Were_you_your_family_members_able_to_access_legal_services_including_for_civil_documentation,_HLP_in_the_last_three_months</t>
  </si>
  <si>
    <t>Access_to_Services_Have_you_been_able_to_fully_benefit_of_the_assistance_you_have_received_without_external_interference</t>
  </si>
  <si>
    <t>Access_to_Services_What_are_the_main_topics_you_would_like_to_learn_more_about_Where_to_access_humanitarian_assistance_in_general</t>
  </si>
  <si>
    <t>Access_to_Services_What_are_the_main_topics_you_would_like_to_learn_more_about_How_to_receive_housing_or_materials_to_build_a_shelter</t>
  </si>
  <si>
    <t>Access_to_Services_What_are_the_main_topics_you_would_like_to_learn_more_about_How_to_make_a_complaint_and_give_feedback_about_humanitarian_assistance,_organizations_and_staff_members</t>
  </si>
  <si>
    <t>Access_to_Services_What_are_the_main_topics_you_would_like_to_learn_more_about_How_to_obtain_civil_documentation_birth_certificate,_Tazkira,_etc.</t>
  </si>
  <si>
    <t>Access_to_Services_What_are_the_main_topics_you_would_like_to_learn_more_about_Who_is_eligible_to_receive_cash_assistance</t>
  </si>
  <si>
    <t>Access_to_Services_What_are_the_main_topics_you_would_like_to_learn_more_about_How_to_receive_services_and_equipment_for_people_with_disabilities</t>
  </si>
  <si>
    <t>Access_to_Services_What_are_the_main_topics_you_would_like_to_learn_more_about_Information_about_nutrition_and_treatment_for_malnourished_children</t>
  </si>
  <si>
    <t>Access_to_Services_What_are_the_main_topics_you_would_like_to_learn_more_about_How_to_receive_support_for_agriculture_farming</t>
  </si>
  <si>
    <t>Access_to_Services_What_are_the_main_topics_you_would_like_to_learn_more_about_How_to_be_assessed_against_eligibility_criteria_for_WFP_food_assistance</t>
  </si>
  <si>
    <t>Access_to_Services_What_are_the_main_topics_you_would_like_to_learn_more_about_Other_specify</t>
  </si>
  <si>
    <t>From_the_following_list_which_services_are_NOT_available_in_your_community_Healthcare</t>
  </si>
  <si>
    <t>From_the_following_list_which_services_are_NOT_available_in_your_community_Shelter</t>
  </si>
  <si>
    <t>From_the_following_list_which_services_are_NOT_available_in_your_community_Livelihood_Support</t>
  </si>
  <si>
    <t>From_the_following_list_which_services_are_NOT_available_in_your_community_Civil_Documentation</t>
  </si>
  <si>
    <t>From_the_following_list_which_services_are_NOT_available_in_your_community_Legal_Aid</t>
  </si>
  <si>
    <t>From_the_following_list_which_services_are_NOT_available_in_your_community_Psychosocial_Support_PSS_for_adult</t>
  </si>
  <si>
    <t>From_the_following_list_which_services_are_NOT_available_in_your_community_Water</t>
  </si>
  <si>
    <t>From_the_following_list_which_services_are_NOT_available_in_your_community_Women_services_e.g._Women_and_girls_safe_space</t>
  </si>
  <si>
    <t>From_the_following_list_which_services_are_NOT_available_in_your_community_School</t>
  </si>
  <si>
    <t>From_the_following_list_which_services_are_NOT_available_in_your_community_Shelter_repair</t>
  </si>
  <si>
    <t>From_the_following_list_which_services_are_NOT_available_in_your_community_Rehabilitation_services_for_children</t>
  </si>
  <si>
    <t>From_the_following_list_which_services_are_NOT_available_in_your_community_Rehabilitation_services_for_persons_with_disabilities</t>
  </si>
  <si>
    <t>From_the_following_list_which_services_are_NOT_available_in_your_community_Electricity</t>
  </si>
  <si>
    <t>From_the_following_list_which_services_are_NOT_available_in_your_community_Food_assistance</t>
  </si>
  <si>
    <t>From_the_following_list_which_services_are_NOT_available_in_your_community_Psychosocial_Support_PSS_for_children</t>
  </si>
  <si>
    <t>From_the_following_list_which_services_are_NOT_available_in_your_community_NFI_including_hygiene_pack_and_climate_related_cloths_and_supplies</t>
  </si>
  <si>
    <t>Are_all_community_members_able_to_access_existing_services</t>
  </si>
  <si>
    <t>If_no,_which_services_Healthcare</t>
  </si>
  <si>
    <t>If_no,_which_services_Shelter</t>
  </si>
  <si>
    <t>If_no,_which_services_Livelihood_Support</t>
  </si>
  <si>
    <t>If_no,_which_services_Civil_Documentation</t>
  </si>
  <si>
    <t>If_no,_which_services_Legal_Aid</t>
  </si>
  <si>
    <t>If_no,_which_services_Psychosocial_Support_PSS_for_adult</t>
  </si>
  <si>
    <t>If_no,_which_services_Water</t>
  </si>
  <si>
    <t>If_no,_which_services_Women_services_e.g._Women_and_girls_safe_space</t>
  </si>
  <si>
    <t>If_no,_which_services_School</t>
  </si>
  <si>
    <t>If_no,_which_services_Shelter_repair</t>
  </si>
  <si>
    <t>If_no,_which_services_Rehabilitation_services_for_children</t>
  </si>
  <si>
    <t>If_no,_which_services_Rehabilitation_services_for_persons_with_disabilities</t>
  </si>
  <si>
    <t>If_no,_which_services_Electricity</t>
  </si>
  <si>
    <t>If_no,_which_services_Food_assistance</t>
  </si>
  <si>
    <t>If_no,_which_services_Psychosocial_Support_PSS_for_children</t>
  </si>
  <si>
    <t>If_no,_which_services_NFI_including_hygiene_pack_and_climate_related_cloths_and_supplies</t>
  </si>
  <si>
    <t>Which_groups_are_unable_to_access_services_Single_male_headed_household</t>
  </si>
  <si>
    <t>Which_groups_are_unable_to_access_services_Female_headed_household</t>
  </si>
  <si>
    <t>Which_groups_are_unable_to_access_services_Child_headed_household</t>
  </si>
  <si>
    <t>Which_groups_are_unable_to_access_services_Older_person_headed_household</t>
  </si>
  <si>
    <t>Which_groups_are_unable_to_access_services_Unaccompanied_and_separated_children</t>
  </si>
  <si>
    <t>Which_groups_are_unable_to_access_services_Persons_with_physical_disabilities</t>
  </si>
  <si>
    <t>Which_groups_are_unable_to_access_services_Persons_with_life_threatening_health_issues</t>
  </si>
  <si>
    <t>Which_groups_are_unable_to_access_services_Persons_with_mental_disabilities</t>
  </si>
  <si>
    <t>Which_groups_are_unable_to_access_services_Substance_abuser</t>
  </si>
  <si>
    <t>Which_groups_are_unable_to_access_services_Speciﬁc_physical_protection_needs_head_of_household</t>
  </si>
  <si>
    <t>Which_groups_are_unable_to_access_services_Woman_at_risk_headed_household</t>
  </si>
  <si>
    <t>Which_groups_are_unable_to_access_services_In_need_of_family_tracing_or_re_uniﬁcation_headed_household</t>
  </si>
  <si>
    <t>Which_groups_are_unable_to_access_services_Speciﬁc_legal_protection_needs_head_of_household</t>
  </si>
  <si>
    <t>Which_groups_are_unable_to_access_services_Other_specify</t>
  </si>
  <si>
    <t>Other</t>
  </si>
  <si>
    <t>Why_Interference</t>
  </si>
  <si>
    <t>Why_Unable_to_pay_for_service</t>
  </si>
  <si>
    <t>Why_Lack_of_identity_documentation</t>
  </si>
  <si>
    <t>Why_Lack_of_transportation_and_or_unable_to_pay_for_transportation</t>
  </si>
  <si>
    <t>Why_Discrimination_and_or_exclusion</t>
  </si>
  <si>
    <t>Why_No_Mahram</t>
  </si>
  <si>
    <t>Why_Route_to_the_service_point_is_not_safe</t>
  </si>
  <si>
    <t>Why_Accessibility_challenges_for_PWD</t>
  </si>
  <si>
    <t>Why_Movement_restriction_excluding_Mahram</t>
  </si>
  <si>
    <t>Why_Family_not_allowing</t>
  </si>
  <si>
    <t>Why_Lack_of_info_on_services</t>
  </si>
  <si>
    <t>Why_Fear_of_or_actual_harassment_or_exploitation_in_exchange_for</t>
  </si>
  <si>
    <t>Physical_Safety_Sense_of_Safety_Have_you_or_any_other_member_of_the_HH_community_been_forced_to_work_and_or_been_forced_to_perform_engage_in_exploitative_activities</t>
  </si>
  <si>
    <t>Physical_Safety_Sense_of_Safety_If_yes,_who_Boys</t>
  </si>
  <si>
    <t>Physical_Safety_Sense_of_Safety_If_yes,_who_Girls</t>
  </si>
  <si>
    <t>Physical_Safety_Sense_of_Safety_If_yes,_who_Men</t>
  </si>
  <si>
    <t>Physical_Safety_Sense_of_Safety_If_yes,_who_Women</t>
  </si>
  <si>
    <t>Physical_Safety_Sense_of_Safety_If_yes,_what_kind_of_exploitation_Labour_exploitation</t>
  </si>
  <si>
    <t>Physical_Safety_Sense_of_Safety_If_yes,_what_kind_of_exploitation_Sexual_exploitation</t>
  </si>
  <si>
    <t>Physical_Safety_Sense_of_Safety_If_yes,_what_kind_of_exploitation_Forced_criminal_activities</t>
  </si>
  <si>
    <t>Physical_Safety_Sense_of_Safety_If_yes,_what_kind_of_exploitation_Domestic_servitude</t>
  </si>
  <si>
    <t>Physical_Safety_Sense_of_Safety_If_yes,_what_kind_of_exploitation_Forced_to_take_drugs,_alcohol_or_any_illegal_substance</t>
  </si>
  <si>
    <t>Physical_Safety_Sense_of_Safety_If_yes,_what_kind_of_exploitation_Forced_organ_removal</t>
  </si>
  <si>
    <t>Physical_Safety_Sense_of_Safety_As_part_of_the_above_has_the_person_or_member_of_the_HH_moved_or_transported_to_other_locations</t>
  </si>
  <si>
    <t>Physical_Safety_Sense_of_Safety_According_to_you,_do_men_and_boys_in_the_community_feel_safe</t>
  </si>
  <si>
    <t>Physical_Safety_Sense_of_Safety_What_are_the_main_safety_issues_men_and_boys_face_in_your_community_Criminality_including_theft,_extortion,_abductions,_trafficking</t>
  </si>
  <si>
    <t>Physical_Safety_Sense_of_Safety_What_are_the_main_safety_issues_men_and_boys_face_in_your_community_Debt_related_harassment_or_intimidation</t>
  </si>
  <si>
    <t>Physical_Safety_Sense_of_Safety_What_are_the_main_safety_issues_men_and_boys_face_in_your_community_Community_tensions_within_outside</t>
  </si>
  <si>
    <t>Physical_Safety_Sense_of_Safety_What_are_the_main_safety_issues_men_and_boys_face_in_your_community_Presence_of_explosive_ordnances</t>
  </si>
  <si>
    <t>Physical_Safety_Sense_of_Safety_What_are_the_main_safety_issues_men_and_boys_face_in_your_community_Harassment_and_intimidation_not_debt_related</t>
  </si>
  <si>
    <t>Physical_Safety_Sense_of_Safety_What_are_the_main_safety_issues_men_and_boys_face_in_your_community_Forced_recruitment</t>
  </si>
  <si>
    <t>Physical_Safety_Sense_of_Safety_What_are_the_main_safety_issues_men_and_boys_face_in_your_community_Other_specify</t>
  </si>
  <si>
    <t>Physical_Safety_Sense_of_Safety_What_are_the_main_safety_issues_men_and_boys_face_in_your_community_Abductions</t>
  </si>
  <si>
    <t>Physical_Safety_Sense_of_Safety_Please_specify_explain:</t>
  </si>
  <si>
    <t>Physical_Safety_Sense_of_Safety_According_to_you,_do_women_and_girls_in_the_community_feel_safe</t>
  </si>
  <si>
    <t>Physical_Safety_Sense_of_Safety_What_are_the_main_safety_issues_women_and_girls_face_in_your_community_Criminality_including_theft,_extortion,_abductions,_trafficking</t>
  </si>
  <si>
    <t>Physical_Safety_Sense_of_Safety_What_are_the_main_safety_issues_women_and_girls_face_in_your_community_Debt_related_harassment_or_intimidation</t>
  </si>
  <si>
    <t>Physical_Safety_Sense_of_Safety_What_are_the_main_safety_issues_women_and_girls_face_in_your_community_Community_tensions_within_outside</t>
  </si>
  <si>
    <t>Physical_Safety_Sense_of_Safety_What_are_the_main_safety_issues_women_and_girls_face_in_your_community_Presence_of_explosive_ordnances</t>
  </si>
  <si>
    <t>Physical_Safety_Sense_of_Safety_What_are_the_main_safety_issues_women_and_girls_face_in_your_community_Harassment_and_intimidation_not_debt_related</t>
  </si>
  <si>
    <t>Physical_Safety_Sense_of_Safety_What_are_the_main_safety_issues_women_and_girls_face_in_your_community_Forced_recruitment</t>
  </si>
  <si>
    <t>Physical_Safety_Sense_of_Safety_What_are_the_main_safety_issues_women_and_girls_face_in_your_community_Other_specify</t>
  </si>
  <si>
    <t>Physical_Safety_Sense_of_Safety_What_are_the_main_safety_issues_women_and_girls_face_in_your_community_Abductions</t>
  </si>
  <si>
    <t>Mine_Action_Are_there_any_mines_or_other_explosives_in_and_around_your_area</t>
  </si>
  <si>
    <t>Mine_Action_If_Yes,_how_do_they_affect_anyone_in_your_household_Can't_play_safely</t>
  </si>
  <si>
    <t>Mine_Action_If_Yes,_how_do_they_affect_anyone_in_your_household_Cannot_access_schools_safely</t>
  </si>
  <si>
    <t>Mine_Action_If_Yes,_how_do_they_affect_anyone_in_your_household_Cannot_access_services</t>
  </si>
  <si>
    <t>Mine_Action_If_Yes,_how_do_they_affect_anyone_in_your_household_Can't_collect_water_or_walk_further_to_collect_water</t>
  </si>
  <si>
    <t>Mine_Action_If_Yes,_how_do_they_affect_anyone_in_your_household_Cannot_work_on_agricultural_land</t>
  </si>
  <si>
    <t>Mine_Action_If_Yes,_how_do_they_affect_anyone_in_your_household_Can't_graze_animals</t>
  </si>
  <si>
    <t>Mine_Action_If_Yes,_how_do_they_affect_anyone_in_your_household_Other_specify</t>
  </si>
  <si>
    <t>Mine_Action_Is_the_area_marked</t>
  </si>
  <si>
    <t>Mine_Action_Do_you_know_where_to_report_it</t>
  </si>
  <si>
    <t>Mine_Action_If_yes,_please_specify_Community_elders</t>
  </si>
  <si>
    <t>Mine_Action_If_yes,_please_specify_Demining_organization_team_if_in_surrounding</t>
  </si>
  <si>
    <t>Mine_Action_If_yes,_please_specify_MAPA_hotline</t>
  </si>
  <si>
    <t>Mine_Action_If_yes,_please_specify_AWAAZ_hotline</t>
  </si>
  <si>
    <t>Mine_Action_If_yes,_please_specify_Other</t>
  </si>
  <si>
    <t>Mine_Action_Please_specify_explain:</t>
  </si>
  <si>
    <t>Freedom_of_Movement_Can_you_move_freely_in_the_area</t>
  </si>
  <si>
    <t>Freedom_of_Movement_Are_men_and_boys_able_to_move_freely_in_the_area</t>
  </si>
  <si>
    <t>Freedom_of_Movement_What_are_the_reasons_male_household_members_including_boys_cannot_move_freely_in_the_area_Discrimination_excluding_Mahram</t>
  </si>
  <si>
    <t>Freedom_of_Movement_What_are_the_reasons_male_household_members_including_boys_cannot_move_freely_in_the_area_No_Mahram</t>
  </si>
  <si>
    <t>Freedom_of_Movement_What_are_the_reasons_male_household_members_including_boys_cannot_move_freely_in_the_area_Lack_of_identity_or_civil_documentation</t>
  </si>
  <si>
    <t>Freedom_of_Movement_What_are_the_reasons_male_household_members_including_boys_cannot_move_freely_in_the_area_Fear_for_personal_safety_unrelated_to_debts_and_crime</t>
  </si>
  <si>
    <t>Freedom_of_Movement_What_are_the_reasons_male_household_members_including_boys_cannot_move_freely_in_the_area_Safety_concerns_relating_to_debts</t>
  </si>
  <si>
    <t>Freedom_of_Movement_What_are_the_reasons_male_household_members_including_boys_cannot_move_freely_in_the_area_Presence_of_explosive_hazards</t>
  </si>
  <si>
    <t>Freedom_of_Movement_What_are_the_reasons_male_household_members_including_boys_cannot_move_freely_in_the_area_Other_specify</t>
  </si>
  <si>
    <t>Freedom_of_Movement_Please_specify_explain:</t>
  </si>
  <si>
    <t>Freedom_of_Movement_Are_women_and_girls_able_to_move_freely_in_the_area</t>
  </si>
  <si>
    <t>Freedom_of_Movement_What_are_the_reasons_women_household_members_including_girls_cannot_move_freely_in_the_area_Discrimination_excluding_Mahram</t>
  </si>
  <si>
    <t>Freedom_of_Movement_What_are_the_reasons_women_household_members_including_girls_cannot_move_freely_in_the_area_No_Mahram</t>
  </si>
  <si>
    <t>Freedom_of_Movement_What_are_the_reasons_women_household_members_including_girls_cannot_move_freely_in_the_area_Lack_of_identity_or_civil_documentation</t>
  </si>
  <si>
    <t>Freedom_of_Movement_What_are_the_reasons_women_household_members_including_girls_cannot_move_freely_in_the_area_Fear_for_personal_safety_unrelated_to_debts_and_crime</t>
  </si>
  <si>
    <t>Freedom_of_Movement_What_are_the_reasons_women_household_members_including_girls_cannot_move_freely_in_the_area_Safety_concerns_relating_to_debts</t>
  </si>
  <si>
    <t>Freedom_of_Movement_What_are_the_reasons_women_household_members_including_girls_cannot_move_freely_in_the_area_Presence_of_explosive_hazards</t>
  </si>
  <si>
    <t>Freedom_of_Movement_What_are_the_reasons_women_household_members_including_girls_cannot_move_freely_in_the_area_Other_specify</t>
  </si>
  <si>
    <t>Freedom_of_Movement_Are_there_places_in_the_community_where_women_and_girls_do_not_go</t>
  </si>
  <si>
    <t>Freedom_of_Movement_If_yes,_please_specify_what_places_Marketplace</t>
  </si>
  <si>
    <t>Freedom_of_Movement_If_yes,_please_specify_what_places_Water_point</t>
  </si>
  <si>
    <t>Freedom_of_Movement_If_yes,_please_specify_what_places_School_education_centres</t>
  </si>
  <si>
    <t>Freedom_of_Movement_If_yes,_please_specify_what_places_Healthcare_services_clinics</t>
  </si>
  <si>
    <t>Freedom_of_Movement_If_yes,_please_specify_what_places_Sanitation_latrines</t>
  </si>
  <si>
    <t>Freedom_of_Movement_If_yes,_please_specify_what_places_Other</t>
  </si>
  <si>
    <t>Freedom_of_Movement_If_other,_please_specify.</t>
  </si>
  <si>
    <t>Freedom_of_Movement_Why_Discrimination_excluding_Mahram</t>
  </si>
  <si>
    <t>Freedom_of_Movement_Why_Socio_cultural_barriers_including_obligation_expectation_from_family_members_community_to_stay_home</t>
  </si>
  <si>
    <t>Freedom_of_Movement_Why_Safety_concerns_relating_to_debts</t>
  </si>
  <si>
    <t>Freedom_of_Movement_Why_Lack_of_identity_or_civil_documentation</t>
  </si>
  <si>
    <t>Freedom_of_Movement_Why_No_mahram</t>
  </si>
  <si>
    <t>Freedom_of_Movement_Why_Harrassments_intimidation_in_public_areas_including_unwelcome_remarks</t>
  </si>
  <si>
    <t>Freedom_of_Movement_Why_Other</t>
  </si>
  <si>
    <t>HLP_Are_you_experiencing_any_problems_related_to_housing,_land_or_property_Dispute_about_access_and_use</t>
  </si>
  <si>
    <t>HLP_Are_you_experiencing_any_problems_related_to_housing,_land_or_property_Boundary_disputes</t>
  </si>
  <si>
    <t>HLP_Are_you_experiencing_any_problems_related_to_housing,_land_or_property_Expropriation_land_taken_over_by_another_person_or_the_government</t>
  </si>
  <si>
    <t>HLP_Are_you_experiencing_any_problems_related_to_housing,_land_or_property_Harassment_by_landlord_or_others</t>
  </si>
  <si>
    <t>HLP_Are_you_experiencing_any_problems_related_to_housing,_land_or_property_Inheritance_issues</t>
  </si>
  <si>
    <t>HLP_Are_you_experiencing_any_problems_related_to_housing,_land_or_property_Lack_or_loss_of_HLP_documentation_e.g._title_deed,_customary_ownership_document,_written_rental_agreement</t>
  </si>
  <si>
    <t>HLP_Are_you_experiencing_any_problems_related_to_housing,_land_or_property_Looting_of_property</t>
  </si>
  <si>
    <t>HLP_Are_you_experiencing_any_problems_related_to_housing,_land_or_property_Property_is_unlawfully_occupied</t>
  </si>
  <si>
    <t>HLP_Are_you_experiencing_any_problems_related_to_housing,_land_or_property_Ownership_dispute</t>
  </si>
  <si>
    <t>HLP_Are_you_experiencing_any_problems_related_to_housing,_land_or_property_Rent_dispute</t>
  </si>
  <si>
    <t>HLP_Are_you_experiencing_any_problems_related_to_housing,_land_or_property_Threat_of_eviction</t>
  </si>
  <si>
    <t>HLP_Are_you_experiencing_any_problems_related_to_housing,_land_or_property_No_issues</t>
  </si>
  <si>
    <t>HLP_Are_you_experiencing_any_problems_related_to_housing,_land_or_property_Other</t>
  </si>
  <si>
    <t>HLP_Please,_specify_and_explain:</t>
  </si>
  <si>
    <t>HH_Civil_Documentation_Are_you_or_anyone_in_your_household_lacking_identity_and_or_civil_documentation</t>
  </si>
  <si>
    <t>HH_Civil_Documentation_If_yes,_which_documentation_Paper_Tazkera</t>
  </si>
  <si>
    <t>HH_Civil_Documentation_If_yes,_which_documentation_E_Tazkera</t>
  </si>
  <si>
    <t>HH_Civil_Documentation_If_yes,_which_documentation_Birth_certificate</t>
  </si>
  <si>
    <t>HH_Civil_Documentation_If_yes,_which_documentation_Marriage_certificate</t>
  </si>
  <si>
    <t>HH_Civil_Documentation_If_yes,_which_documentation_Death_certificate</t>
  </si>
  <si>
    <t>HH_Civil_Documentation_If_yes,_which_documentation_Divorce_certificate</t>
  </si>
  <si>
    <t>HH_Civil_Documentation_If_yes,_which_documentation_Passport</t>
  </si>
  <si>
    <t>HH_Civil_Documentation_Which_members_lack_documentation_Men</t>
  </si>
  <si>
    <t>HH_Civil_Documentation_Which_members_lack_documentation_Women</t>
  </si>
  <si>
    <t>HH_Civil_Documentation_Which_members_lack_documentation_Boys</t>
  </si>
  <si>
    <t>HH_Civil_Documentation_Which_members_lack_documentation_Girls</t>
  </si>
  <si>
    <t>HH_Civil_Documentation_Which_members_lack_documentation_PWD</t>
  </si>
  <si>
    <t>HH_Civil_Documentation_Which_members_lack_documentation_Elder</t>
  </si>
  <si>
    <t>HH_Civil_Documentation_If_lacking_documentation,_what_are_the_reasons_Never_obtained</t>
  </si>
  <si>
    <t>HH_Civil_Documentation_If_lacking_documentation,_what_are_the_reasons_Lost_destroyed</t>
  </si>
  <si>
    <t>HH_Civil_Documentation_If_lacking_documentation,_what_are_the_reasons_Expired</t>
  </si>
  <si>
    <t>HH_Civil_Documentation_If_lacking_documentation,_what_are_the_reasons_Could_not_reissue</t>
  </si>
  <si>
    <t>HH_Civil_Documentation_If_lacking_documentation,_what_are_the_reasons_Not_needed</t>
  </si>
  <si>
    <t>HH_Civil_Documentation_If_lacking_documentation,_what_are_the_reasons_Concerns_of_personal_safety</t>
  </si>
  <si>
    <t>HH_Civil_Documentation_If_lacking_documentation,_what_are_the_reasons_Lack_of_knowledge_about_procedures</t>
  </si>
  <si>
    <t>HH_Civil_Documentation_If_lacking_documentation,_what_are_the_reasons_Denied_by_family_members</t>
  </si>
  <si>
    <t>HH_Civil_Documentation_If_lacking_documentation,_what_are_the_reasons_Other_specify</t>
  </si>
  <si>
    <t>HH_Civil_Documentation_Please,_specify_and_explain:</t>
  </si>
  <si>
    <t>HH_Civil_Documentation_Why_has_the_document_not_been_re_issued_Lack_of_prerequisite_documents</t>
  </si>
  <si>
    <t>HH_Civil_Documentation_Why_has_the_document_not_been_re_issued_Unaffordable_fees</t>
  </si>
  <si>
    <t>HH_Civil_Documentation_Why_has_the_document_not_been_re_issued_Unable_to_travel_to_area_of_origin_to_re_issue</t>
  </si>
  <si>
    <t>HH_Civil_Documentation_Why_has_the_document_not_been_re_issued_Procedure_too_long_difficult</t>
  </si>
  <si>
    <t>HH_Civil_Documentation_Why_has_the_document_not_been_re_issued_Intention_to_move_onward</t>
  </si>
  <si>
    <t>HH_Civil_Documentation_Why_has_the_document_not_been_re_issued_Document_not_needed</t>
  </si>
  <si>
    <t>HH_Civil_Documentation_Why_has_the_document_not_been_re_issued_Socio_cultural_barriers</t>
  </si>
  <si>
    <t>HH_Civil_Documentation_Why_has_the_document_not_been_re_issued_Concerns_of_personal_safety</t>
  </si>
  <si>
    <t>HH_Civil_Documentation_Why_has_the_document_not_been_re_issued_Perceived_affiliation_with_government</t>
  </si>
  <si>
    <t>HH_Civil_Documentation_Why_has_the_document_not_been_re_issued_Lack_of_knowledge_about_procedures</t>
  </si>
  <si>
    <t>HH_Civil_Documentation_Why_has_the_document_not_been_re_issued_Other_specify</t>
  </si>
  <si>
    <t>HH_Civil_Documentation_If_lacking_identity_and_or_civil_documentation,_what_is_the_impact_Unable_to_access_basic_services</t>
  </si>
  <si>
    <t>HH_Civil_Documentation_If_lacking_identity_and_or_civil_documentation,_what_is_the_impact_Unable_to_move_freely</t>
  </si>
  <si>
    <t>HH_Civil_Documentation_If_lacking_identity_and_or_civil_documentation,_what_is_the_impact_Property_ownership_disputes</t>
  </si>
  <si>
    <t>HH_Civil_Documentation_If_lacking_identity_and_or_civil_documentation,_what_is_the_impact_Unable_to_access_assistance_humanitarian_governmental</t>
  </si>
  <si>
    <t>HH_Civil_Documentation_If_lacking_identity_and_or_civil_documentation,_what_is_the_impact_Lack_of_access_to_education</t>
  </si>
  <si>
    <t>HH_Civil_Documentation_If_lacking_identity_and_or_civil_documentation,_what_is_the_impact_Other_specify</t>
  </si>
  <si>
    <t>HH_Dispute_Resolution_Mechanisms_If_you_have_an_issue_in_the_community,_who_do_you_go_to_resolve_it_Shura_or_jirga</t>
  </si>
  <si>
    <t>HH_Dispute_Resolution_Mechanisms_If_you_have_an_issue_in_the_community,_who_do_you_go_to_resolve_it_Religious_leaders</t>
  </si>
  <si>
    <t>HH_Dispute_Resolution_Mechanisms_If_you_have_an_issue_in_the_community,_who_do_you_go_to_resolve_it_Mullahs</t>
  </si>
  <si>
    <t>HH_Dispute_Resolution_Mechanisms_If_you_have_an_issue_in_the_community,_who_do_you_go_to_resolve_it_No_dispute_in_community</t>
  </si>
  <si>
    <t>HH_Dispute_Resolution_Mechanisms_If_you_have_an_issue_in_the_community,_who_do_you_go_to_resolve_it_Elders</t>
  </si>
  <si>
    <t>HH_Dispute_Resolution_Mechanisms_If_you_have_an_issue_in_the_community,_who_do_you_go_to_resolve_it_Police</t>
  </si>
  <si>
    <t>HH_Dispute_Resolution_Mechanisms_If_you_have_an_issue_in_the_community,_who_do_you_go_to_resolve_it_Law_Courts</t>
  </si>
  <si>
    <t>HH_Dispute_Resolution_Mechanisms_If_you_have_an_issue_in_the_community,_who_do_you_go_to_resolve_it_Neighbours</t>
  </si>
  <si>
    <t>HH_Dispute_Resolution_Mechanisms_If_you_have_an_issue_in_the_community,_who_do_you_go_to_resolve_it_Family_and_relatives</t>
  </si>
  <si>
    <t>HH_Dispute_Resolution_Mechanisms_If_you_have_an_issue_in_the_community,_who_do_you_go_to_resolve_it_Resolve_themselves</t>
  </si>
  <si>
    <t>HH_Dispute_Resolution_Mechanisms_If_you_have_an_issue_in_the_community,_who_do_you_go_to_resolve_it_Other_specify</t>
  </si>
  <si>
    <t>HH_Dispute_Resolution_Mechanisms_If_other,_please_specify</t>
  </si>
  <si>
    <t>HH_Dispute_Resolution_Mechanisms_Are_you_satisfied_with_these_Dispute_Resolution_Mechanisms_DRMs_</t>
  </si>
  <si>
    <t>HH_Dispute_Resolution_Mechanisms_If_No,_why_Fees_are_high</t>
  </si>
  <si>
    <t>HH_Dispute_Resolution_Mechanisms_If_No,_why_Discrimination</t>
  </si>
  <si>
    <t>HH_Dispute_Resolution_Mechanisms_If_No,_why_Lack_of_female_representation</t>
  </si>
  <si>
    <t>HH_Dispute_Resolution_Mechanisms_If_No,_why_Not_full_trust</t>
  </si>
  <si>
    <t>HH_Dispute_Resolution_Mechanisms_If_No,_why_Cultural_barriers</t>
  </si>
  <si>
    <t>HH_Dispute_Resolution_Mechanisms_If_No,_why_Lack_of_ethnic_religious_representation</t>
  </si>
  <si>
    <t>HH_Dispute_Resolution_Mechanisms_If_No,_why_Not_comfortable_with_remedies</t>
  </si>
  <si>
    <t>HH_Dispute_Resolution_Mechanisms_If_No,_why_Other_specify</t>
  </si>
  <si>
    <t>HH_Dispute_Resolution_Mechanisms_If_other_specify:</t>
  </si>
  <si>
    <t>HH_Do_you_have_women_leaders_in_your_community</t>
  </si>
  <si>
    <t>HH_If_yes,_do_they_participate_in_decision_making_bodies</t>
  </si>
  <si>
    <t>HH_If_yes,_are_they_present_in_decision_making_bodies</t>
  </si>
  <si>
    <t>HH_Coping_Mechanism_In_the_past_three_months,_what_did_you_do_to_cope_with_your_financial_problem_Borrowed_money</t>
  </si>
  <si>
    <t>HH_Coping_Mechanism_In_the_past_three_months,_what_did_you_do_to_cope_with_your_financial_problem_Sold_assets</t>
  </si>
  <si>
    <t>HH_Coping_Mechanism_In_the_past_three_months,_what_did_you_do_to_cope_with_your_financial_problem_Sold_child_exchanged_child_for_debt_relief</t>
  </si>
  <si>
    <t>HH_Coping_Mechanism_In_the_past_three_months,_what_did_you_do_to_cope_with_your_financial_problem_Forced_marriage</t>
  </si>
  <si>
    <t>HH_Coping_Mechanism_In_the_past_three_months,_what_did_you_do_to_cope_with_your_financial_problem_Sending_children_to_work_in_neighbouring_countries</t>
  </si>
  <si>
    <t>HH_Coping_Mechanism_In_the_past_three_months,_what_did_you_do_to_cope_with_your_financial_problem_Child_marriage</t>
  </si>
  <si>
    <t>HH_Coping_Mechanism_In_the_past_three_months,_what_did_you_do_to_cope_with_your_financial_problem_Sending_children_to_work</t>
  </si>
  <si>
    <t>HH_Coping_Mechanism_In_the_past_three_months,_what_did_you_do_to_cope_with_your_financial_problem_Sold_organs</t>
  </si>
  <si>
    <t>HH_Coping_Mechanism_In_the_past_three_months,_what_did_you_do_to_cope_with_your_financial_problem_Contracted_child_workers_given_to_landlords</t>
  </si>
  <si>
    <t>HH_Coping_Mechanism_In_the_past_three_months,_what_did_you_do_to_cope_with_your_financial_problem_Engaging_in_hazardous_work</t>
  </si>
  <si>
    <t>HH_Coping_Mechanism_In_the_past_three_months,_what_did_you_do_to_cope_with_your_financial_problem_Begging_on_the_street</t>
  </si>
  <si>
    <t>HH_Coping_Mechanism_In_the_past_three_months,_what_did_you_do_to_cope_with_your_financial_problem_Family_members_migrated_abroad</t>
  </si>
  <si>
    <t>HH_Coping_Mechanism_In_the_past_three_months,_what_did_you_do_to_cope_with_your_financial_problem_Skipped_meals_regularly_or_deduced_meal_size</t>
  </si>
  <si>
    <t>HH_Coping_Mechanism_In_the_past_three_months,_what_did_you_do_to_cope_with_your_financial_problem_None</t>
  </si>
  <si>
    <t>HH_Coping_Mechanism_In_the_past_three_months,_what_did_you_do_to_cope_with_your_financial_problem_Other_specify</t>
  </si>
  <si>
    <t>HH_Coping_Mechanism_If_other_specify:</t>
  </si>
  <si>
    <t>HH_Coping_Mechanism_If_sending_boys_to_work,_what_type_of_work_are_they_engaging_in_Work_at_the_bazaar_market</t>
  </si>
  <si>
    <t>HH_Coping_Mechanism_If_sending_boys_to_work,_what_type_of_work_are_they_engaging_in_Construction_work</t>
  </si>
  <si>
    <t>HH_Coping_Mechanism_If_sending_boys_to_work,_what_type_of_work_are_they_engaging_in_Mechanic_shop_work</t>
  </si>
  <si>
    <t>HH_Coping_Mechanism_If_sending_boys_to_work,_what_type_of_work_are_they_engaging_in_Factory_work</t>
  </si>
  <si>
    <t>HH_Coping_Mechanism_If_sending_boys_to_work,_what_type_of_work_are_they_engaging_in_Agricultural_work_including_livestock</t>
  </si>
  <si>
    <t>HH_Coping_Mechanism_If_sending_boys_to_work,_what_type_of_work_are_they_engaging_in_Domestic_housekeeping</t>
  </si>
  <si>
    <t>HH_Coping_Mechanism_If_sending_boys_to_work,_what_type_of_work_are_they_engaging_in_Other</t>
  </si>
  <si>
    <t>HH_Coping_Mechanism_If_sending_boys_to_work,_what_type_of_work_are_they_engaging_in_None</t>
  </si>
  <si>
    <t>HH_Coping_Mechanism_If_sending_girls_to_work,_what_type_of_work_are_they_engaging_in_Work_at_the_bazaar_market</t>
  </si>
  <si>
    <t>HH_Coping_Mechanism_If_sending_girls_to_work,_what_type_of_work_are_they_engaging_in_Construction_work</t>
  </si>
  <si>
    <t>HH_Coping_Mechanism_If_sending_girls_to_work,_what_type_of_work_are_they_engaging_in_Mechanic_shop_work</t>
  </si>
  <si>
    <t>HH_Coping_Mechanism_If_sending_girls_to_work,_what_type_of_work_are_they_engaging_in_Factory_work</t>
  </si>
  <si>
    <t>HH_Coping_Mechanism_If_sending_girls_to_work,_what_type_of_work_are_they_engaging_in_Agricultural_work_including_livestock</t>
  </si>
  <si>
    <t>HH_Coping_Mechanism_If_sending_girls_to_work,_what_type_of_work_are_they_engaging_in_Domestic_housekeeping</t>
  </si>
  <si>
    <t>HH_Coping_Mechanism_If_sending_girls_to_work,_what_type_of_work_are_they_engaging_in_Other</t>
  </si>
  <si>
    <t>HH_Coping_Mechanism_If_sending_girls_to_work,_what_type_of_work_are_they_engaging_in_None</t>
  </si>
  <si>
    <t>HH_Durable_Solutions_If_IDP,_when_were_you_displaced</t>
  </si>
  <si>
    <t>HH_Durable_Solutions_Reasons_for_displacement_Security_concerns_armed_conﬂict</t>
  </si>
  <si>
    <t>HH_Durable_Solutions_Reasons_for_displacement_Natural_disasters</t>
  </si>
  <si>
    <t>HH_Durable_Solutions_Reasons_for_displacement_Vulnerable_migration</t>
  </si>
  <si>
    <t>HH_Durable_Solutions_Reasons_for_displacement_Other_specify</t>
  </si>
  <si>
    <t>HH_Durable_Solutions_Reasons_for_displacement_Generalized_violence_communal_tension</t>
  </si>
  <si>
    <t>HH_Durable_Solutions_Reasons_for_displacement_Forced_eviction_displacement</t>
  </si>
  <si>
    <t>HH_Durable_Solutions_Reasons_for_displacement_Personal_household_security</t>
  </si>
  <si>
    <t>HH_Durable_Solutions_Please_specify_and_explain:</t>
  </si>
  <si>
    <t>HH_Durable_Solutions_If_IDP,_do_you_intend_to_return_to_place_of_origin,_integrate_at_current_location,_or_move_onward</t>
  </si>
  <si>
    <t>HH_Durable_Solutions_If_returnee_refugee_returnee,_when_did_you_return</t>
  </si>
  <si>
    <t>HH_Durable_Solutions_If_intending_to_return_or_move_onward,_what_are_the_reasons_Security_concerns_armed_conﬂict</t>
  </si>
  <si>
    <t>HH_Durable_Solutions_If_intending_to_return_or_move_onward,_what_are_the_reasons_Threats_to_myself_family</t>
  </si>
  <si>
    <t>HH_Durable_Solutions_If_intending_to_return_or_move_onward,_what_are_the_reasons_Natural_disasters</t>
  </si>
  <si>
    <t>HH_Durable_Solutions_If_intending_to_return_or_move_onward,_what_are_the_reasons_Lack_of_services_or_infrastructure</t>
  </si>
  <si>
    <t>HH_Durable_Solutions_If_intending_to_return_or_move_onward,_what_are_the_reasons_Explosive_ordinances_contamination</t>
  </si>
  <si>
    <t>HH_Durable_Solutions_If_intending_to_return_or_move_onward,_what_are_the_reasons_Vulnerable_migration</t>
  </si>
  <si>
    <t>HH_Durable_Solutions_If_intending_to_return_or_move_onward,_what_are_the_reasons_Other_specify</t>
  </si>
  <si>
    <t>HH_Durable_Solutions_If_intending_to_return_or_move_onward,_what_are_the_reasons_Personal_household_security</t>
  </si>
  <si>
    <t>HH_Durable_Solutions_If_intending_to_return_or_move_onward,_what_are_the_reasons_Economic_hardship</t>
  </si>
  <si>
    <t>HH_Durable_Solutions_If_intending_to_return_or_move_onward,_what_are_the_reasons_Discrimination_exclusion</t>
  </si>
  <si>
    <t>HH_Durable_Solutions_If_intending_to_return_or_move_onward,_what_are_the_reasons_Lack_of_humanitarian_assistance</t>
  </si>
  <si>
    <t>HH_Durable_Solutions_If_intending_to_return_or_move_onward,_what_are_the_reasons_Presence_of_explosive_hazards</t>
  </si>
  <si>
    <t>HH_Durable_Solutions_If_intending_to_return_or_move_onward,_what_are_the_reasons_Joining_family_and_or_community_network</t>
  </si>
  <si>
    <t>HH_Durable_Solutions_If_intending_to_return_or_move_onward,_what_are_the_reasons_Children’s_education</t>
  </si>
  <si>
    <t>HH_Durable_Solutions_If_other_specify:</t>
  </si>
  <si>
    <t>HH_Durable_Solutions_If_planning_to_return,_when_will_you_return</t>
  </si>
  <si>
    <t>HH_Durable_Solutions_If_intending_to_integrate_at_current_location,_what_are_the_reasons_Safety</t>
  </si>
  <si>
    <t>HH_Durable_Solutions_If_intending_to_integrate_at_current_location,_what_are_the_reasons_Bought_property</t>
  </si>
  <si>
    <t>HH_Durable_Solutions_If_intending_to_integrate_at_current_location,_what_are_the_reasons_Have_access_to_services_and_infrastructure</t>
  </si>
  <si>
    <t>HH_Durable_Solutions_If_intending_to_integrate_at_current_location,_what_are_the_reasons_Have_access_to_economic_opportunities</t>
  </si>
  <si>
    <t>HH_Durable_Solutions_If_intending_to_integrate_at_current_location,_what_are_the_reasons_Have_access_to_humanitarian_assistance</t>
  </si>
  <si>
    <t>HH_Durable_Solutions_If_intending_to_integrate_at_current_location,_what_are_the_reasons_Social_cohesion</t>
  </si>
  <si>
    <t>HH_Durable_Solutions_If_intending_to_integrate_at_current_location,_what_are_the_reasons_Have_friends</t>
  </si>
  <si>
    <t>HH_Durable_Solutions_If_intending_to_integrate_at_current_location,_what_are_the_reasons_Family</t>
  </si>
  <si>
    <t>HH_Durable_Solutions_If_intending_to_integrate_at_current_location,_what_are_the_reasons_Relatives</t>
  </si>
  <si>
    <t>HH_Durable_Solutions_If_intending_to_integrate_at_current_location,_what_are_the_reasons_Children_education</t>
  </si>
  <si>
    <t>HH_Durable_Solutions_If_intending_to_integrate_at_current_location,_what_are_the_reasons_Other_specify</t>
  </si>
  <si>
    <t>HH_Durable_Solutions_If_other,_please_specify</t>
  </si>
  <si>
    <t>HH_Observations_during_the_HH_interview_Interviewer_to_fill_this_section_Have_you_observed_tension_and_or_violence_in_the_household</t>
  </si>
  <si>
    <t>HH_Observations_during_the_HH_interview_Interviewer_to_fill_this_section_Have_you_observed_signs_of_violence_abuse_and_or_neglect_against_Child</t>
  </si>
  <si>
    <t>HH_Observations_during_the_HH_interview_Interviewer_to_fill_this_section_Have_you_observed_signs_of_violence_abuse_and_or_neglect_against_PWD</t>
  </si>
  <si>
    <t>HH_Observations_during_the_HH_interview_Interviewer_to_fill_this_section_Have_you_observed_signs_of_violence_abuse_and_or_neglect_against_Elderly</t>
  </si>
  <si>
    <t>HH_Observations_during_the_HH_interview_Interviewer_to_fill_this_section_Have_you_observed_signs_of_violence_abuse_and_or_neglect_against_Woman</t>
  </si>
  <si>
    <t>HH_Observations_during_the_HH_interview_Interviewer_to_fill_this_section_Referrals_Did_the_survey_result_in_you_being_orientated_to_a_specific_service</t>
  </si>
  <si>
    <t>HH_Observations_during_the_HH_interview_Interviewer_to_fill_this_section_Referrals_If_Yes,_to_which_sector</t>
  </si>
  <si>
    <t>key informant survey</t>
  </si>
  <si>
    <t>KII_Do_not_read_out_the_options_but_listen_to_the_interviewee_and_choose_the_most_applicable_options_for_all_questions</t>
  </si>
  <si>
    <t>KII_Dispute_Resolution_Mechanisms_If_men_in_your_community_have_an_issue,_who_do_they_go_to_resolve_it_Shura_or_jirga</t>
  </si>
  <si>
    <t>KII_Dispute_Resolution_Mechanisms_If_men_in_your_community_have_an_issue,_who_do_they_go_to_resolve_it_Religious_leaders</t>
  </si>
  <si>
    <t>KII_Dispute_Resolution_Mechanisms_If_men_in_your_community_have_an_issue,_who_do_they_go_to_resolve_it_Mullahs</t>
  </si>
  <si>
    <t>KII_Dispute_Resolution_Mechanisms_If_men_in_your_community_have_an_issue,_who_do_they_go_to_resolve_it_No_dispute_in_community</t>
  </si>
  <si>
    <t>KII_Dispute_Resolution_Mechanisms_If_men_in_your_community_have_an_issue,_who_do_they_go_to_resolve_it_Elders</t>
  </si>
  <si>
    <t>KII_Dispute_Resolution_Mechanisms_If_men_in_your_community_have_an_issue,_who_do_they_go_to_resolve_it_Police</t>
  </si>
  <si>
    <t>KII_Dispute_Resolution_Mechanisms_If_men_in_your_community_have_an_issue,_who_do_they_go_to_resolve_it_Law_Courts</t>
  </si>
  <si>
    <t>KII_Dispute_Resolution_Mechanisms_If_men_in_your_community_have_an_issue,_who_do_they_go_to_resolve_it_Neighbours</t>
  </si>
  <si>
    <t>KII_Dispute_Resolution_Mechanisms_If_men_in_your_community_have_an_issue,_who_do_they_go_to_resolve_it_Family_and_relatives</t>
  </si>
  <si>
    <t>KII_Dispute_Resolution_Mechanisms_If_men_in_your_community_have_an_issue,_who_do_they_go_to_resolve_it_Resolve_themselves</t>
  </si>
  <si>
    <t>KII_Dispute_Resolution_Mechanisms_If_men_in_your_community_have_an_issue,_who_do_they_go_to_resolve_it_Other_specify</t>
  </si>
  <si>
    <t>KII_Dispute_Resolution_Mechanisms_Please,_specify_and_explain:</t>
  </si>
  <si>
    <t>KII_Dispute_Resolution_Mechanisms_If_women_in_your_community_have_an_issue,_who_do_they_go_to_resolve_it_Shura_or_jirga</t>
  </si>
  <si>
    <t>KII_Dispute_Resolution_Mechanisms_If_women_in_your_community_have_an_issue,_who_do_they_go_to_resolve_it_Religious_leaders</t>
  </si>
  <si>
    <t>KII_Dispute_Resolution_Mechanisms_If_women_in_your_community_have_an_issue,_who_do_they_go_to_resolve_it_Mullahs</t>
  </si>
  <si>
    <t>KII_Dispute_Resolution_Mechanisms_If_women_in_your_community_have_an_issue,_who_do_they_go_to_resolve_it_No_dispute_in_community</t>
  </si>
  <si>
    <t>KII_Dispute_Resolution_Mechanisms_If_women_in_your_community_have_an_issue,_who_do_they_go_to_resolve_it_Elders</t>
  </si>
  <si>
    <t>KII_Dispute_Resolution_Mechanisms_If_women_in_your_community_have_an_issue,_who_do_they_go_to_resolve_it_Police</t>
  </si>
  <si>
    <t>KII_Dispute_Resolution_Mechanisms_If_women_in_your_community_have_an_issue,_who_do_they_go_to_resolve_it_Law_Courts</t>
  </si>
  <si>
    <t>KII_Dispute_Resolution_Mechanisms_If_women_in_your_community_have_an_issue,_who_do_they_go_to_resolve_it_Neighbours</t>
  </si>
  <si>
    <t>KII_Dispute_Resolution_Mechanisms_If_women_in_your_community_have_an_issue,_who_do_they_go_to_resolve_it_Family_and_relatives</t>
  </si>
  <si>
    <t>KII_Dispute_Resolution_Mechanisms_If_women_in_your_community_have_an_issue,_who_do_they_go_to_resolve_it_Resolve_themselves</t>
  </si>
  <si>
    <t>KII_Dispute_Resolution_Mechanisms_If_women_in_your_community_have_an_issue,_who_do_they_go_to_resolve_it_Other_specify</t>
  </si>
  <si>
    <t>KII_Dispute_Resolution_Mechanisms_How_do_you_describe_the_social_relationship_within_the_community</t>
  </si>
  <si>
    <t>KII_Dispute_Resolution_Mechanisms_What_is_the_reason_for_the_negative_nature_of_interaction_Tension_between_diﬀerent_tribes</t>
  </si>
  <si>
    <t>KII_Dispute_Resolution_Mechanisms_What_is_the_reason_for_the_negative_nature_of_interaction_Debt_related</t>
  </si>
  <si>
    <t>KII_Dispute_Resolution_Mechanisms_What_is_the_reason_for_the_negative_nature_of_interaction_Job_competition</t>
  </si>
  <si>
    <t>KII_Dispute_Resolution_Mechanisms_What_is_the_reason_for_the_negative_nature_of_interaction_Religious_reasons</t>
  </si>
  <si>
    <t>KII_Dispute_Resolution_Mechanisms_What_is_the_reason_for_the_negative_nature_of_interaction_Political_affiliations</t>
  </si>
  <si>
    <t>KII_Dispute_Resolution_Mechanisms_What_is_the_reason_for_the_negative_nature_of_interaction_Strain_on_infrastructure</t>
  </si>
  <si>
    <t>KII_Dispute_Resolution_Mechanisms_What_is_the_reason_for_the_negative_nature_of_interaction_Discrimination</t>
  </si>
  <si>
    <t>KII_Dispute_Resolution_Mechanisms_What_is_the_reason_for_the_negative_nature_of_interaction_Corruption_extortion</t>
  </si>
  <si>
    <t>KII_Dispute_Resolution_Mechanisms_What_is_the_reason_for_the_negative_nature_of_interaction_Competition_over_resources_water,_land</t>
  </si>
  <si>
    <t>KII_Dispute_Resolution_Mechanisms_What_is_the_reason_for_the_negative_nature_of_interaction_Perception_of_IDPs_is_assisted_by_humanitarian_community_over_host_community</t>
  </si>
  <si>
    <t>KII_Dispute_Resolution_Mechanisms_What_is_the_reason_for_the_negative_nature_of_interaction_Competition_over_humanitarian_assistance</t>
  </si>
  <si>
    <t>KII_Dispute_Resolution_Mechanisms_What_is_the_reason_for_the_negative_nature_of_interaction_Don't_know</t>
  </si>
  <si>
    <t>KII_Dispute_Resolution_Mechanisms_What_is_the_reason_for_the_negative_nature_of_interaction_between_IDPs_and_host_community</t>
  </si>
  <si>
    <t>KII_Dispute_Resolution_Mechanisms_What_is_the_reason_for_the_negative_nature_of_interaction_between_IDPs_and_host_community_IDPs_have_lived_in_the_area_for_a_while</t>
  </si>
  <si>
    <t>KII_Dispute_Resolution_Mechanisms_What_is_the_reason_for_the_negative_nature_of_interaction_between_IDPs_and_host_community_Religious_reasons</t>
  </si>
  <si>
    <t>KII_Dispute_Resolution_Mechanisms_What_is_the_reason_for_the_negative_nature_of_interaction_between_IDPs_and_host_community_Political_affiliations</t>
  </si>
  <si>
    <t>KII_Dispute_Resolution_Mechanisms_What_is_the_reason_for_the_negative_nature_of_interaction_between_IDPs_and_host_community_Job_competition</t>
  </si>
  <si>
    <t>KII_Dispute_Resolution_Mechanisms_What_is_the_reason_for_the_negative_nature_of_interaction_between_IDPs_and_host_community_Strain_on_infrastructure</t>
  </si>
  <si>
    <t>KII_Dispute_Resolution_Mechanisms_What_is_the_reason_for_the_negative_nature_of_interaction_between_IDPs_and_host_community_Increased_cost_of_living</t>
  </si>
  <si>
    <t>KII_Dispute_Resolution_Mechanisms_What_is_the_reason_for_the_negative_nature_of_interaction_between_IDPs_and_host_community_Discrimination</t>
  </si>
  <si>
    <t>KII_Dispute_Resolution_Mechanisms_What_is_the_reason_for_the_negative_nature_of_interaction_between_IDPs_and_host_community_Socio_cultural</t>
  </si>
  <si>
    <t>KII_Dispute_Resolution_Mechanisms_What_is_the_reason_for_the_negative_nature_of_interaction_between_IDPs_and_host_community_Different_ethnicities</t>
  </si>
  <si>
    <t>KII_Dispute_Resolution_Mechanisms_What_is_the_reason_for_the_negative_nature_of_interaction_between_IDPs_and_host_community_Competition_over_humanitarian_assistance</t>
  </si>
  <si>
    <t>KII_Dispute_Resolution_Mechanisms_What_is_the_reason_for_the_negative_nature_of_interaction_between_IDPs_and_host_community_Don't_know</t>
  </si>
  <si>
    <t>KII_Coping_Mechanisms_In_the_past_three_months_did_members_of_the_community_resort_to_any_of_the_following_to_cope_with_their_financial_situation_Borrowed_money</t>
  </si>
  <si>
    <t>KII_Coping_Mechanisms_In_the_past_three_months_did_members_of_the_community_resort_to_any_of_the_following_to_cope_with_their_financial_situation_Sold_assets</t>
  </si>
  <si>
    <t>KII_Coping_Mechanisms_In_the_past_three_months_did_members_of_the_community_resort_to_any_of_the_following_to_cope_with_their_financial_situation_Sold_child_exchanged_child_for_debt_relief</t>
  </si>
  <si>
    <t>KII_Coping_Mechanisms_In_the_past_three_months_did_members_of_the_community_resort_to_any_of_the_following_to_cope_with_their_financial_situation_Forced_marriage</t>
  </si>
  <si>
    <t>KII_Coping_Mechanisms_In_the_past_three_months_did_members_of_the_community_resort_to_any_of_the_following_to_cope_with_their_financial_situation_Sending_children_to_work_in_neighbouring_countries</t>
  </si>
  <si>
    <t>KII_Coping_Mechanisms_In_the_past_three_months_did_members_of_the_community_resort_to_any_of_the_following_to_cope_with_their_financial_situation_Child_marriage</t>
  </si>
  <si>
    <t>KII_Coping_Mechanisms_In_the_past_three_months_did_members_of_the_community_resort_to_any_of_the_following_to_cope_with_their_financial_situation_Sending_children_to_work</t>
  </si>
  <si>
    <t>KII_Coping_Mechanisms_In_the_past_three_months_did_members_of_the_community_resort_to_any_of_the_following_to_cope_with_their_financial_situation_Sold_organs</t>
  </si>
  <si>
    <t>KII_Coping_Mechanisms_In_the_past_three_months_did_members_of_the_community_resort_to_any_of_the_following_to_cope_with_their_financial_situation_Contracted_child_workers_given_to_landlords</t>
  </si>
  <si>
    <t>KII_Coping_Mechanisms_In_the_past_three_months_did_members_of_the_community_resort_to_any_of_the_following_to_cope_with_their_financial_situation_Engaging_in_hazardous_work</t>
  </si>
  <si>
    <t>KII_Coping_Mechanisms_In_the_past_three_months_did_members_of_the_community_resort_to_any_of_the_following_to_cope_with_their_financial_situation_Begging_on_the_street</t>
  </si>
  <si>
    <t>KII_Coping_Mechanisms_In_the_past_three_months_did_members_of_the_community_resort_to_any_of_the_following_to_cope_with_their_financial_situation_Family_members_migrated_abroad</t>
  </si>
  <si>
    <t>KII_Coping_Mechanisms_In_the_past_three_months_did_members_of_the_community_resort_to_any_of_the_following_to_cope_with_their_financial_situation_Skipped_meals_regularly_or_deduced_meal_size</t>
  </si>
  <si>
    <t>KII_Coping_Mechanisms_In_the_past_three_months_did_members_of_the_community_resort_to_any_of_the_following_to_cope_with_their_financial_situation_None</t>
  </si>
  <si>
    <t>KII_Coping_Mechanisms_In_the_past_three_months_did_members_of_the_community_resort_to_any_of_the_following_to_cope_with_their_financial_situation_Other_specify</t>
  </si>
  <si>
    <t>KII_Coping_Mechanisms_If_other_explain:</t>
  </si>
  <si>
    <t>KII_Status_What_is_the_status_of_your_community_IDP</t>
  </si>
  <si>
    <t>ghost</t>
  </si>
  <si>
    <t>KII_Status_What_is_the_status_of_your_community_Undocumented_returnees</t>
  </si>
  <si>
    <t>KII_Status_What_is_the_status_of_your_community_Vulnerable_migration</t>
  </si>
  <si>
    <t>KII_Status_What_is_the_status_of_your_community_IDP_returnee</t>
  </si>
  <si>
    <t>KII_Status_What_is_the_status_of_your_community_Refugee_and_asylum_seeker</t>
  </si>
  <si>
    <t>KII_Status_What_is_the_status_of_your_community_Host_community</t>
  </si>
  <si>
    <t>KII_Status_What_is_the_status_of_your_community_Refugee_returnee</t>
  </si>
  <si>
    <t>KII_IDP_When_was_your_community_displaced</t>
  </si>
  <si>
    <t>KII_IDP_Why_was_your_community_displaced_Security_concerns_armed_conﬂict</t>
  </si>
  <si>
    <t>KII_IDP_Why_was_your_community_displaced_Natural_disasters</t>
  </si>
  <si>
    <t>KII_IDP_Why_was_your_community_displaced_Vulnerable_migration</t>
  </si>
  <si>
    <t>KII_IDP_Why_was_your_community_displaced_Other_specify</t>
  </si>
  <si>
    <t>KII_IDP_Why_was_your_community_displaced_Generalized_violence_communal_tension</t>
  </si>
  <si>
    <t>KII_IDP_Why_was_your_community_displaced_Forced_eviction_displacement</t>
  </si>
  <si>
    <t>KII_IDP_Why_was_your_community_displaced_Personal_household_security</t>
  </si>
  <si>
    <t>KII_IDP_Please_specify_and_explain:</t>
  </si>
  <si>
    <t>KII_IDP_Do_members_of_your_community_intend_to_return_to_place_of_origin,_integrate_at_current_location,_or_move_onward</t>
  </si>
  <si>
    <t>KII_IDP_Returnees_Are_people_in_your_community_returning_to_their_original_place</t>
  </si>
  <si>
    <t>KII_IDP_Returnees_If_yes,_why_Reduced_mine_risk</t>
  </si>
  <si>
    <t>KII_IDP_Returnees_If_yes,_why_Increased_safety</t>
  </si>
  <si>
    <t>KII_IDP_Returnees_If_yes,_why_Increased_insecurity_in_area_of_displacement</t>
  </si>
  <si>
    <t>KII_IDP_Returnees_If_yes,_why_Perception_of_increased_services_in_area</t>
  </si>
  <si>
    <t>KII_IDP_Returnees_If_yes,_why_Agricultural_livelihoods</t>
  </si>
  <si>
    <t>KII_Host_Community_Are_IDPs_returnees_successfully_integrating_into_your_community</t>
  </si>
  <si>
    <t>KII_Host_Community_If_no,_what_are_the_barriers</t>
  </si>
  <si>
    <t>KII_Referrals_Did_the_survey_result_in_any_referrals</t>
  </si>
  <si>
    <t>KII_Referrals_If_Yes,_to_which_AoR</t>
  </si>
  <si>
    <t>focus group discussion</t>
  </si>
  <si>
    <t>FGD_Do_not_read_out_the_options_but_listen_to_the_interviewee_and_choose_the_most_applicable_options_for_all_questions</t>
  </si>
  <si>
    <t>FGD_MetaData_Age_of_participants_select_all_categories_that_apply_to_the_community_Girls_12_17_years</t>
  </si>
  <si>
    <t>FGD_MetaData_Age_of_participants_select_all_categories_that_apply_to_the_community_Boys_12_17_years</t>
  </si>
  <si>
    <t>FGD_MetaData_Age_of_participants_select_all_categories_that_apply_to_the_community_Women_18+_years_old</t>
  </si>
  <si>
    <t>FGD_MetaData_Age_of_participants_select_all_categories_that_apply_to_the_community_Men_18+_years_old</t>
  </si>
  <si>
    <t>FGD_MetaData_Age_of_participants_select_all_categories_that_apply_to_the_community_Women_60+_years_old</t>
  </si>
  <si>
    <t>FGD_MetaData_Age_of_participants_select_all_categories_that_apply_to_the_community_Men_60+_years_old</t>
  </si>
  <si>
    <t>FGD_MetaData_Are_vulnerable_people_represented_e.g._persons_with_disabilities</t>
  </si>
  <si>
    <t>FGD_MetaData_Status_of_participants_select_all_categories_that_apply_to_the_community_IDP</t>
  </si>
  <si>
    <t>FGD_MetaData_Status_of_participants_select_all_categories_that_apply_to_the_community_IDP_Returnee</t>
  </si>
  <si>
    <t>FGD_MetaData_Status_of_participants_select_all_categories_that_apply_to_the_community_Member_of_the_host_Community</t>
  </si>
  <si>
    <t>FGD_MetaData_Status_of_participants_select_all_categories_that_apply_to_the_community_Undocumented_Returnee</t>
  </si>
  <si>
    <t>FGD_MetaData_Status_of_participants_select_all_categories_that_apply_to_the_community_Refugee_and_asylum_seekers</t>
  </si>
  <si>
    <t>FGD_MetaData_Status_of_participants_select_all_categories_that_apply_to_the_community_Refugee_Returnee</t>
  </si>
  <si>
    <t>FGD_MetaData_Status_of_participants_select_all_categories_that_apply_to_the_community_Vulnerable_migrant</t>
  </si>
  <si>
    <t>FGD_MetaData_Displaced_people</t>
  </si>
  <si>
    <t>FGD_MetaData_Residents_Community</t>
  </si>
  <si>
    <t>FGD_MetaData_Refugee_and_asylum_seekers</t>
  </si>
  <si>
    <t>FGD_MetaData_IDP_Returnee</t>
  </si>
  <si>
    <t>FGD_MetaData_Refugee_Returnee</t>
  </si>
  <si>
    <t>FGD_MetaData_Undocumented_Returnee</t>
  </si>
  <si>
    <t>FGD_Child_Protection_a_child_is_considered_to_be_anyone_under_18_years_of_age_What_is_the_most_dangerous_work_for_that_boys_are_engaging_in</t>
  </si>
  <si>
    <t>FGD_Child_Protection_a_child_is_considered_to_be_anyone_under_18_years_of_age_What_is_the_most_dangerous_work_for_that_girls_are_engaging_in</t>
  </si>
  <si>
    <t>FGD_Child_Protection_a_child_is_considered_to_be_anyone_under_18_years_of_age_How_can_girls_who_are_working_be_supported</t>
  </si>
  <si>
    <t>FGD_Child_Protection_a_child_is_considered_to_be_anyone_under_18_years_of_age_Are_working_children_exposed_to_risks_If_so,_what_types,_please_describe.</t>
  </si>
  <si>
    <t>FGD_Child_Protection_a_child_is_considered_to_be_anyone_under_18_years_of_age_Are_there_any_places_where_girls_and_boys_working_under_18_can_go_to_get_support_and_assistance_What_support_does_the_community_offer</t>
  </si>
  <si>
    <t>FGD_Child_Protection_a_child_is_considered_to_be_anyone_under_18_years_of_age_Do_you_know_which_children_under_18_in_the_community_do_not_live_with_their_parents_or_the_usual_caregivers</t>
  </si>
  <si>
    <t>FGD_Child_Protection_a_child_is_considered_to_be_anyone_under_18_years_of_age_With_whom_do_they_live_If_they_mention_the_mother_or_the_father,_explain_to_the_participants_that_we_are_in_this_section_of_the_children_who_do_not_live_with_the_mother_or_father</t>
  </si>
  <si>
    <t>FGD_Child_Protection_a_child_is_considered_to_be_anyone_under_18_years_of_age_Do_you_know_why_children_are_separated_from_their_parents_or_usual_caregivers_How_are_these_children_considered_in_the_community</t>
  </si>
  <si>
    <t>FGD_Child_Protection_a_child_is_considered_to_be_anyone_under_18_years_of_age_Are_there_any_places_where_girls_and_boys_under_18_who_do_not_live_with_their_parents_or_caregivers_can_go_to_get_support_and_assistance</t>
  </si>
  <si>
    <t>FGD_Child_Protection_a_child_is_considered_to_be_anyone_under_18_years_of_age_If_you_can_change_one_thing_for_boys_and_girls_under_18_in_this_community,_what_will_it_be</t>
  </si>
  <si>
    <t>FGD_Social_Cohesion_How_do_you_describe_the_social_relationship_within_the_community</t>
  </si>
  <si>
    <t>FGD_Social_Cohesion_What_are_the_reasons_for_maintaining_this_social_relationship</t>
  </si>
  <si>
    <t>FGD_Social_Cohesion_To_whom_do_people_go_to_settle_community_disputes_Shura_or_jirga</t>
  </si>
  <si>
    <t>FGD_Social_Cohesion_To_whom_do_people_go_to_settle_community_disputes_Religious_leaders</t>
  </si>
  <si>
    <t>FGD_Social_Cohesion_To_whom_do_people_go_to_settle_community_disputes_Mullahs</t>
  </si>
  <si>
    <t>FGD_Social_Cohesion_To_whom_do_people_go_to_settle_community_disputes_No_dispute_in_community</t>
  </si>
  <si>
    <t>FGD_Social_Cohesion_To_whom_do_people_go_to_settle_community_disputes_Elders</t>
  </si>
  <si>
    <t>FGD_Social_Cohesion_To_whom_do_people_go_to_settle_community_disputes_Police</t>
  </si>
  <si>
    <t>FGD_Social_Cohesion_To_whom_do_people_go_to_settle_community_disputes_Law_Courts</t>
  </si>
  <si>
    <t>FGD_Social_Cohesion_To_whom_do_people_go_to_settle_community_disputes_Neighbours</t>
  </si>
  <si>
    <t>FGD_Social_Cohesion_To_whom_do_people_go_to_settle_community_disputes_Family_and_relatives</t>
  </si>
  <si>
    <t>FGD_Social_Cohesion_To_whom_do_people_go_to_settle_community_disputes_Resolve_themselves</t>
  </si>
  <si>
    <t>FGD_Social_Cohesion_To_whom_do_people_go_to_settle_community_disputes_Other_specify</t>
  </si>
  <si>
    <t>FGD_Social_Cohesion_Please,_specify_and_explain:</t>
  </si>
  <si>
    <t>FGD_Coping_Mechanisms_How_are_people_coping_with_their_livelihoods_situation</t>
  </si>
  <si>
    <t>FGD_Durable_Solutions_Have_there_been_recent_arrivals_to_the_community</t>
  </si>
  <si>
    <t>FGD_Durable_Solutions_If_so,_why_have_they_left_their_previous_location</t>
  </si>
  <si>
    <t>FGD_Durable_Solutions_Have_there_been_recent_departures</t>
  </si>
  <si>
    <t>FGD_Durable_Solutions_If_so,_why_have_they_left_this_location</t>
  </si>
  <si>
    <t>FGD_Durable_Solutions_Do_IDPs_intend_to_integrate</t>
  </si>
  <si>
    <t>FGD_Durable_Solutions_Which_factors_influence_IDPs_decision_to_integrate_in_the_location_Please_describe.</t>
  </si>
  <si>
    <t>FGD_Durable_Solutions_Which_factors_influence_IDPs_decision_not_to_integrate_in_the_location_Please_describe.</t>
  </si>
  <si>
    <t>FGD_Durable_Solutions_Do_returnees_intend_to_integrate</t>
  </si>
  <si>
    <t>FGD_Durable_Solutions_Which_factors_influence_returnees_decision_to_integrate_in_the_location_Please_describe.</t>
  </si>
  <si>
    <t>FGD_Durable_Solutions_Which_factors_influence_returnees_decision_not_to_integrate_in_the_location_Please_describe.</t>
  </si>
  <si>
    <t>direct observation</t>
  </si>
  <si>
    <t>DIRECT_OBSERVATION_Do_not_read_out_the_options_but_listen_to_the_interviewee_and_choose_the_most_applicable_options_for_all_questions</t>
  </si>
  <si>
    <t>DIRECT_OBSERVATION_Location_Details_What_kind_of_location_is_this_Urban</t>
  </si>
  <si>
    <t>DIRECT_OBSERVATION_Location_Details_What_kind_of_location_is_this_Rural</t>
  </si>
  <si>
    <t>DIRECT_OBSERVATION_Location_Details_What_kind_of_location_is_this_Official_camp</t>
  </si>
  <si>
    <t>DIRECT_OBSERVATION_Location_Details_What_kind_of_location_is_this_Informal_settlement</t>
  </si>
  <si>
    <t>DIRECT_OBSERVATION_Location_Details_What_kind_of_location_is_this_Checkpoint</t>
  </si>
  <si>
    <t>DIRECT_OBSERVATION_Location_Details_What_kind_of_location_is_this_Return_area</t>
  </si>
  <si>
    <t>DIRECT_OBSERVATION_Location_Details_What_kind_of_location_is_this_Area_of_new_displacement</t>
  </si>
  <si>
    <t>DIRECT_OBSERVATION_Location_Details_What_kind_of_location_is_this_Transit_area</t>
  </si>
  <si>
    <t>DIRECT_OBSERVATION_Location_Details_What_kind_of_location_is_this_Area_of_origin</t>
  </si>
  <si>
    <t>DIRECT_OBSERVATION_Location_Details_What_kind_of_location_is_this_Other_specify</t>
  </si>
  <si>
    <t>DIRECT_OBSERVATION_Location_Details_Please_provide_details</t>
  </si>
  <si>
    <t>DIRECT_OBSERVATION_Location_Details_What_kind_of_shelter_do_you_see_No_shelters</t>
  </si>
  <si>
    <t>DIRECT_OBSERVATION_Location_Details_What_kind_of_shelter_do_you_see_Makeshift_shelters</t>
  </si>
  <si>
    <t>DIRECT_OBSERVATION_Location_Details_What_kind_of_shelter_do_you_see_Tents</t>
  </si>
  <si>
    <t>DIRECT_OBSERVATION_Location_Details_What_kind_of_shelter_do_you_see_Temporary_structures_e.g._mud</t>
  </si>
  <si>
    <t>DIRECT_OBSERVATION_Location_Details_What_kind_of_shelter_do_you_see_Unfinished_buildings</t>
  </si>
  <si>
    <t>DIRECT_OBSERVATION_Location_Details_What_kind_of_shelter_do_you_see_Destroyed_buildings</t>
  </si>
  <si>
    <t>DIRECT_OBSERVATION_Location_Details_What_kind_of_shelter_do_you_see_Looted_buildings</t>
  </si>
  <si>
    <t>DIRECT_OBSERVATION_Location_Details_What_kind_of_shelter_do_you_see_Religious_buildings</t>
  </si>
  <si>
    <t>DIRECT_OBSERVATION_Location_Details_What_kind_of_shelter_do_you_see_Public_buildings</t>
  </si>
  <si>
    <t>DIRECT_OBSERVATION_Location_Details_What_kind_of_shelter_do_you_see_Finished_buildings</t>
  </si>
  <si>
    <t>DIRECT_OBSERVATION_Location_Details_What_kind_of_shelter_do_you_see_Host_family_house</t>
  </si>
  <si>
    <t>DIRECT_OBSERVATION_Location_Details_What_kind_of_shelter_do_you_see_Rental_properties</t>
  </si>
  <si>
    <t>DIRECT_OBSERVATION_Location_Details_What_kind_of_shelter_do_you_see_Other_specify</t>
  </si>
  <si>
    <t>DIRECT_OBSERVATION_Location_Details_Do_you_see_signs_that_shelters_or_civilian_infrastructure_been_damaged,_destroyed_or_affected</t>
  </si>
  <si>
    <t>DIRECT_OBSERVATION_Location_Details_Indicate_type_and_extent_School</t>
  </si>
  <si>
    <t>DIRECT_OBSERVATION_Location_Details_Indicate_type_and_extent_Health_centre</t>
  </si>
  <si>
    <t>DIRECT_OBSERVATION_Location_Details_Indicate_type_and_extent_Building_destroyed</t>
  </si>
  <si>
    <t>DIRECT_OBSERVATION_Location_Details_Indicate_type_and_extent_Occupied_by_others</t>
  </si>
  <si>
    <t>DIRECT_OBSERVATION_Location_Details_Do_you_know_who_they_were_damaged,_destroyed_or_occupied_by_Natural_disaster</t>
  </si>
  <si>
    <t>DIRECT_OBSERVATION_Location_Details_Do_you_know_who_they_were_damaged,_destroyed_or_occupied_by_Interim_Government_Authorities</t>
  </si>
  <si>
    <t>DIRECT_OBSERVATION_Location_Details_Do_you_know_who_they_were_damaged,_destroyed_or_occupied_by_Host_Community</t>
  </si>
  <si>
    <t>DIRECT_OBSERVATION_Location_Details_Do_you_know_who_they_were_damaged,_destroyed_or_occupied_by_Afghan_National_Security_Forces</t>
  </si>
  <si>
    <t>DIRECT_OBSERVATION_Location_Details_Do_you_know_who_they_were_damaged,_destroyed_or_occupied_by_Afghan_National_Police</t>
  </si>
  <si>
    <t>DIRECT_OBSERVATION_Location_Details_Do_you_know_who_they_were_damaged,_destroyed_or_occupied_by_IDP_Leader</t>
  </si>
  <si>
    <t>DIRECT_OBSERVATION_Location_Details_Do_you_know_who_they_were_damaged,_destroyed_or_occupied_by_Armed_Opposition_Group</t>
  </si>
  <si>
    <t>DIRECT_OBSERVATION_Location_Details_Do_you_know_who_they_were_damaged,_destroyed_or_occupied_by_Military_operations</t>
  </si>
  <si>
    <t>DIRECT_OBSERVATION_Location_Details_Do_you_know_who_they_were_damaged,_destroyed_or_occupied_by_International_Military_Forces_IMF</t>
  </si>
  <si>
    <t>DIRECT_OBSERVATION_Location_Details_Do_you_know_who_they_were_damaged,_destroyed_or_occupied_by_Local_commander</t>
  </si>
  <si>
    <t>DIRECT_OBSERVATION_Location_Details_Do_you_know_who_they_were_damaged,_destroyed_or_occupied_by_Unknown</t>
  </si>
  <si>
    <t>DIRECT_OBSERVATION_Location_Details_Do_you_know_who_they_were_damaged,_destroyed_or_occupied_by_Other_specify</t>
  </si>
  <si>
    <t>DIRECT_OBSERVATION_Location_Details_Please_specify</t>
  </si>
  <si>
    <t>DIRECT_OBSERVATION_Location_Details_Is_the_shelter_situation_overcrowded_if_applicable_</t>
  </si>
  <si>
    <t>DIRECT_OBSERVATION_Location_Details_Do_you_see_any_armed_groups_or_people_in_uniform_semi_uniform_here</t>
  </si>
  <si>
    <t>DIRECT_OBSERVATION_Location_Details_Could_you_identify_them_De_facto_authorities</t>
  </si>
  <si>
    <t>DIRECT_OBSERVATION_Location_Details_Could_you_identify_them_Arbeckis</t>
  </si>
  <si>
    <t>DIRECT_OBSERVATION_Location_Details_Could_you_identify_them_Criminal_groups</t>
  </si>
  <si>
    <t>DIRECT_OBSERVATION_Location_Details_Could_you_identify_them_Armed_Opposition_Group_AOG</t>
  </si>
  <si>
    <t>DIRECT_OBSERVATION_Location_Details_What_kind_of_uniform_De_Facto_Forces</t>
  </si>
  <si>
    <t>DIRECT_OBSERVATION_Location_Details_What_kind_of_uniform_Afghan_Local_Police</t>
  </si>
  <si>
    <t>DIRECT_OBSERVATION_Location_Details_What_kind_of_uniform_Afghan_National_Security_Forces</t>
  </si>
  <si>
    <t>DIRECT_OBSERVATION_Location_Details_What_kind_of_uniform_Afghan_National_Army</t>
  </si>
  <si>
    <t>DIRECT_OBSERVATION_Location_Details_What_kind_of_uniform_Afghan_Border_Police</t>
  </si>
  <si>
    <t>DIRECT_OBSERVATION_Location_Details_What_kind_of_uniform_National_Directorate_of_Security</t>
  </si>
  <si>
    <t>DIRECT_OBSERVATION_Location_Details_What_kind_of_uniform_International_Military_Forces_IMF</t>
  </si>
  <si>
    <t>DIRECT_OBSERVATION_Location_Details_What_kind_of_uniform_Armed_Opposition_Group_AOG</t>
  </si>
  <si>
    <t>DIRECT_OBSERVATION_Location_Details_What_kind_of_uniform_Unknown</t>
  </si>
  <si>
    <t>DIRECT_OBSERVATION_Location_Details_What_kind_of_uniform_Other_specify</t>
  </si>
  <si>
    <t>DIRECT_OBSERVATION_Location_Details_How_is_their_presence_affecting_the_community</t>
  </si>
  <si>
    <t>DIRECT_OBSERVATION_Location_Details_Who_is_most_at_risk_from_these_actors_at_the_location_Boys</t>
  </si>
  <si>
    <t>DIRECT_OBSERVATION_Location_Details_Who_is_most_at_risk_from_these_actors_at_the_location_Girls</t>
  </si>
  <si>
    <t>DIRECT_OBSERVATION_Location_Details_Who_is_most_at_risk_from_these_actors_at_the_location_Men</t>
  </si>
  <si>
    <t>DIRECT_OBSERVATION_Location_Details_Who_is_most_at_risk_from_these_actors_at_the_location_Women</t>
  </si>
  <si>
    <t>DIRECT_OBSERVATION_Location_Details_Who_is_most_at_risk_from_these_actors_at_the_location_Other_specify</t>
  </si>
  <si>
    <t>DIRECT_OBSERVATION_Location_Details_Are_the_armed_groups_or_people_in_uniform_performing_an_official_function</t>
  </si>
  <si>
    <t>DIRECT_OBSERVATION_Location_Details_Please_explain</t>
  </si>
  <si>
    <t>DIRECT_OBSERVATION_Location_Details_Do_they_have_weapons</t>
  </si>
  <si>
    <t>DIRECT_OBSERVATION_Location_Details_How_is_the_behaviour_treatment_of_authorities_and_or_community_with_respective_genders</t>
  </si>
  <si>
    <t>DIRECT_OBSERVATION_Location_Details_Are_men_and_women_treated_differently</t>
  </si>
  <si>
    <t>DIRECT_OBSERVATION_Location_Details_Why</t>
  </si>
  <si>
    <t>DIRECT_OBSERVATION_Location_Details_Were_you_accompanied_by_armed_actors_whilst_in_the_community_Or_any_other_authority</t>
  </si>
  <si>
    <t>DIRECT_OBSERVATION_Location_Details_Any_other_information_on_the_actor_that_escorted_your_team</t>
  </si>
  <si>
    <t>DIRECT_OBSERVATION_Location_Details_Any_comments_about_armed_group_behaviour_with_the_organization_staff</t>
  </si>
  <si>
    <t>DIRECT_OBSERVATION_Location_Details_Other_observations</t>
  </si>
  <si>
    <t>DIRECT_OBSERVATION_Population_Details_Are_women_present_in_the_street</t>
  </si>
  <si>
    <t>DIRECT_OBSERVATION_Population_Details_To_what_extent_are_women_being_accompanied_by_a_male_relative_mahram</t>
  </si>
  <si>
    <t>DIRECT_OBSERVATION_Population_Details_Do_you_see_children_working</t>
  </si>
  <si>
    <t>DIRECT_OBSERVATION_Population_Details_What_work_are_girls_doing</t>
  </si>
  <si>
    <t>DIRECT_OBSERVATION_Population_Details_What_work_are_boys_doing</t>
  </si>
  <si>
    <t>DIRECT_OBSERVATION_Population_Details_Have_you_seen_any_children_wearing_military_or_armed_group_uniforms</t>
  </si>
  <si>
    <t>DIRECT_OBSERVATION_Population_Details_Do_you_see_the_children_carrying_weapons</t>
  </si>
  <si>
    <t>DIRECT_OBSERVATION_Population_Details_What_do_you_see_other_groups,_such_as_elderly_or_persons_with_visible_physical_disabilities,_doing_in_public_spaces</t>
  </si>
  <si>
    <t>DIRECT_OBSERVATION_Population_Details_Do_you_see_any_main_demographics_missing_from_public_spaces_</t>
  </si>
  <si>
    <t>DIRECT_OBSERVATION_Population_Details_Who_is_missing_Young_boys</t>
  </si>
  <si>
    <t>DIRECT_OBSERVATION_Population_Details_Who_is_missing_Young_girls</t>
  </si>
  <si>
    <t>DIRECT_OBSERVATION_Population_Details_Who_is_missing_Adolescent_boys</t>
  </si>
  <si>
    <t>DIRECT_OBSERVATION_Population_Details_Who_is_missing_Adolescent_girls</t>
  </si>
  <si>
    <t>DIRECT_OBSERVATION_Population_Details_Who_is_missing_Young_men_18+</t>
  </si>
  <si>
    <t>DIRECT_OBSERVATION_Population_Details_Who_is_missing_Young_adult_women_18+</t>
  </si>
  <si>
    <t>DIRECT_OBSERVATION_Population_Details_Who_is_missing_Middle_aged_men</t>
  </si>
  <si>
    <t>DIRECT_OBSERVATION_Population_Details_Who_is_missing_Middle_aged_women</t>
  </si>
  <si>
    <t>DIRECT_OBSERVATION_Population_Details_Who_is_missing_Older_men</t>
  </si>
  <si>
    <t>DIRECT_OBSERVATION_Population_Details_Who_is_missing_Older_women</t>
  </si>
  <si>
    <t>DIRECT_OBSERVATION_Population_Details_Are_there_signs_of_specific_isolation_or_neglect_of_some_persons_or_groups</t>
  </si>
  <si>
    <t>DIRECT_OBSERVATION_Population_Details_Any_other_comments_on_composition_of_population</t>
  </si>
  <si>
    <t>DIRECT_OBSERVATION_Population_Details_Do_you_observe_any_tension_between_the_people</t>
  </si>
  <si>
    <t>DIRECT_OBSERVATION_Population_Details_Groups_having_tension_Between_returnees_and_IDPs</t>
  </si>
  <si>
    <t>DIRECT_OBSERVATION_Population_Details_Groups_having_tension_Between_the_armed_group_and_the_civilians</t>
  </si>
  <si>
    <t>DIRECT_OBSERVATION_Population_Details_Groups_having_tension_Between_the_host_community_and_the_returnees</t>
  </si>
  <si>
    <t>DIRECT_OBSERVATION_Population_Details_Groups_having_tension_Other_specify</t>
  </si>
  <si>
    <t>DIRECT_OBSERVATION_Population_Details_Please_explain</t>
  </si>
  <si>
    <t>DIRECT_OBSERVATION_Population_Details_What_kinds_of_tensions_What_seems_to_be_happening</t>
  </si>
  <si>
    <t>DIRECT_OBSERVATION_Population_Details_Any_other_general_comments_or_observations_you_see</t>
  </si>
  <si>
    <t>DIRECT_OBSERVATION_Observable_risks_Do_you_see_any_immediate_threats_to_people's_safety_here</t>
  </si>
  <si>
    <t>DIRECT_OBSERVATION_Observable_risks_What_risks_to_you_see_signs_evidence_of_Unexploded_ordinance_UXO</t>
  </si>
  <si>
    <t>DIRECT_OBSERVATION_Observable_risks_What_risks_to_you_see_signs_evidence_of_Explosive_remnants_of_war_ERW</t>
  </si>
  <si>
    <t>DIRECT_OBSERVATION_Observable_risks_What_risks_to_you_see_signs_evidence_of_Proximity_to_ongoing_conflict</t>
  </si>
  <si>
    <t>DIRECT_OBSERVATION_Observable_risks_What_risks_to_you_see_signs_evidence_of_Proximity_to_roads</t>
  </si>
  <si>
    <t>DIRECT_OBSERVATION_Observable_risks_What_risks_to_you_see_signs_evidence_of_Physical_safety_risks</t>
  </si>
  <si>
    <t>DIRECT_OBSERVATION_Observable_risks_What_risks_to_you_see_signs_evidence_of_Exposed_to_weather</t>
  </si>
  <si>
    <t>DIRECT_OBSERVATION_Observable_risks_What_risks_to_you_see_signs_evidence_of_Tensions_creating_safety_risks</t>
  </si>
  <si>
    <t>DIRECT_OBSERVATION_Observable_risks_What_risks_to_you_see_signs_evidence_of_Risk_specific_to_a_certain_group</t>
  </si>
  <si>
    <t>DIRECT_OBSERVATION_Observable_risks_What_risks_to_you_see_signs_evidence_of_Other_specify</t>
  </si>
  <si>
    <t>DIRECT_OBSERVATION_Observable_risks_Please_specify</t>
  </si>
  <si>
    <t>DIRECT_OBSERVATION_Observable_risks_Do_you_see_any_signs_that_people_have_been_recently_killed_or_are_being_mourned</t>
  </si>
  <si>
    <t>DIRECT_OBSERVATION_Observable_risks_What_do_you_see</t>
  </si>
  <si>
    <t>DIRECT_OBSERVATION_Observable_risks_Are_there_any_signs_that_movement_could_be_limited_for_the_affected_community_at_this_site</t>
  </si>
  <si>
    <t>DIRECT_OBSERVATION_Observable_risks_Who_could_be_limited_to_move</t>
  </si>
  <si>
    <t>DIRECT_OBSERVATION_Observable_risks_Why_Barriers_or_checkpoints_within_or_in_the_immediate_vicinity_of_the_location</t>
  </si>
  <si>
    <t>DIRECT_OBSERVATION_Observable_risks_Why_Insistence_on_maharam_for_women</t>
  </si>
  <si>
    <t>DIRECT_OBSERVATION_Observable_risks_Why_Strong_imposition_of_burqa</t>
  </si>
  <si>
    <t>DIRECT_OBSERVATION_Observable_risks_Why_Other_specify</t>
  </si>
  <si>
    <t>DIRECT_OBSERVATION_Observable_risks_Does_it_look_like_there_are_basic_services_available_to_the_affected_community</t>
  </si>
  <si>
    <t>DIRECT_OBSERVATION_Observable_risks_If_yes,_I_can_see…_Health</t>
  </si>
  <si>
    <t>DIRECT_OBSERVATION_Observable_risks_If_yes,_I_can_see…_Livelihood_Support</t>
  </si>
  <si>
    <t>DIRECT_OBSERVATION_Observable_risks_If_yes,_I_can_see…_Shelter</t>
  </si>
  <si>
    <t>DIRECT_OBSERVATION_Observable_risks_If_yes,_I_can_see…_Education</t>
  </si>
  <si>
    <t>DIRECT_OBSERVATION_Observable_risks_If_yes,_I_can_see…_Water,_Sanitation_and_Hygiene_WASH</t>
  </si>
  <si>
    <t>DIRECT_OBSERVATION_Observable_risks_If_yes,_I_can_see…_Protection_services</t>
  </si>
  <si>
    <t>DIRECT_OBSERVATION_Observable_risks_If_yes,_I_can_see…_Women_services_for_example,_Women_safe_shelter,_Women_and_Girls_Safe_Space_etc.</t>
  </si>
  <si>
    <t>DIRECT_OBSERVATION_Observable_risks_If_yes,_I_can_see…_Child_services</t>
  </si>
  <si>
    <t>DIRECT_OBSERVATION_Observable_risks_Are_they_accessible_for_all_vulnerable_groups_including_women,_men,_FHH,_elderly,_disabled,_different_ethnic_religious_tribal_groups</t>
  </si>
  <si>
    <t>DIRECT_OBSERVATION_Observable_risks_If_yes,_are_the_basic_services_functional_Or_are_they_destroyed,_damaged</t>
  </si>
  <si>
    <t>DIRECT_OBSERVATION_Observable_risks_Is_there_anything_else_particularly_out_of_the_ordinary_that_you_can_see_here</t>
  </si>
  <si>
    <t>DIRECT_OBSERVATION_Observable_risks_Are_there_open_schools_in_the_community</t>
  </si>
  <si>
    <t>DIRECT_OBSERVATION_Observable_risks_Is_there_a_safe_access_route_to_schools</t>
  </si>
  <si>
    <t>DIRECT_OBSERVATION_Observable_risks_Are_there_armed_actors_visible_in_the_vicinity_of_schools_or_using_schools</t>
  </si>
  <si>
    <t>DIRECT_OBSERVATION_Observable_risks_Is_there_a_market</t>
  </si>
  <si>
    <t>DIRECT_OBSERVATION_Observable_risks_Is_there_a_safe_access_route_to_markets</t>
  </si>
  <si>
    <t>DIRECT_OBSERVATION_Observable_risks_Where_are_the_specific_locations_that_are_dangerous,_and_what_makes_those_spots_a_risk</t>
  </si>
  <si>
    <t>DIRECT_OBSERVATION_Observable_risks_Are_there_women,_men,_boys_and_girls_using_the_market</t>
  </si>
  <si>
    <t>DIRECT_OBSERVATION_Observable_risks_Are_there_any_sex_and_age_groups_that_will_not_visit_the_market</t>
  </si>
  <si>
    <t>DIRECT_OBSERVATION_Observable_risks_Why_and_what_are_the_barriers</t>
  </si>
  <si>
    <t>DIRECT_OBSERVATION_Observable_risks_Are_shop_keepers_selling_goods_to_"unaccompanied_women"_e.g._women_who_are_not_accompanied_by_a_male_relative_</t>
  </si>
  <si>
    <t>DIRECT_OBSERVATION_Observable_risks_To_what_extent_is_this_happening_Not_at_all._Shopkeepers_are_not_selling</t>
  </si>
  <si>
    <t>DIRECT_OBSERVATION_Observable_risks_To_what_extent_is_this_happening_Limited_extent._Only_some_shopkeepers</t>
  </si>
  <si>
    <t>DIRECT_OBSERVATION_Observable_risks_Are_there_any_signs_of_impacts_of_drought_on_the_community</t>
  </si>
  <si>
    <t>DIRECT_OBSERVATION_Observable_risks_What_are_the_main_protection_gaps_you_observed_in_the_visited_community_location_Were_there_any_other_significant_observable_challenges_Any_further_reflections</t>
  </si>
  <si>
    <t>_version_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</si>
</sst>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color theme="1"/>
      <name val="Aptos Narrow"/>
      <family val="2"/>
      <scheme val="minor"/>
    </font>
    <font>
      <sz val="11"/>
      <color rgb="FF000000"/>
      <name val="Calibri"/>
      <family val="2"/>
    </font>
    <font>
      <sz val="11"/>
      <color rgb="FF000000"/>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1" fillId="0" borderId="0" xfId="0" applyFont="1"/>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754159-D83E-4ED4-97DD-B1AB67B6F3E5}">
  <dimension ref="A1:E803"/>
  <sheetViews>
    <sheetView tabSelected="1" workbookViewId="0">
      <selection activeCell="B611" sqref="B611"/>
    </sheetView>
  </sheetViews>
  <sheetFormatPr defaultRowHeight="15"/>
  <cols>
    <col min="1" max="1" width="134.5703125" customWidth="1"/>
    <col min="2" max="2" width="55" customWidth="1"/>
    <col min="3" max="3" width="48.7109375" customWidth="1"/>
  </cols>
  <sheetData>
    <row r="1" spans="1:5">
      <c r="A1" t="s">
        <v>0</v>
      </c>
      <c r="B1" t="s">
        <v>1</v>
      </c>
      <c r="C1" t="s">
        <v>2</v>
      </c>
      <c r="D1" t="s">
        <v>3</v>
      </c>
      <c r="E1" t="s">
        <v>4</v>
      </c>
    </row>
    <row r="2" spans="1:5">
      <c r="A2" s="1" t="s">
        <v>5</v>
      </c>
      <c r="B2" t="str">
        <f>VLOOKUP(A2,Sheet3!A:G,4, FALSE)</f>
        <v>start</v>
      </c>
      <c r="C2" t="str">
        <f>VLOOKUP(A2,Sheet3!A:G,4,FALSE)</f>
        <v>start</v>
      </c>
      <c r="D2">
        <f>VLOOKUP(A2,Sheet3!A:G,5,FALSE)</f>
        <v>0</v>
      </c>
      <c r="E2" t="str">
        <f>VLOOKUP(A2,Sheet3!A:G,6,FALSE)</f>
        <v>x</v>
      </c>
    </row>
    <row r="3" spans="1:5">
      <c r="A3" s="1" t="s">
        <v>6</v>
      </c>
      <c r="B3" t="str">
        <f>VLOOKUP(A3,Sheet3!A:G,3, FALSE)</f>
        <v>end</v>
      </c>
      <c r="C3" t="str">
        <f>VLOOKUP(A3,Sheet3!A:G,4,FALSE)</f>
        <v>end</v>
      </c>
      <c r="D3">
        <f>VLOOKUP(A3,Sheet3!A:G,5,FALSE)</f>
        <v>0</v>
      </c>
      <c r="E3" t="str">
        <f>VLOOKUP(A3,Sheet3!A:G,6,FALSE)</f>
        <v>x</v>
      </c>
    </row>
    <row r="4" spans="1:5">
      <c r="A4" s="1" t="s">
        <v>7</v>
      </c>
      <c r="B4" t="str">
        <f>VLOOKUP(A4,Sheet3!A:G,3, FALSE)</f>
        <v>today</v>
      </c>
      <c r="C4" t="str">
        <f>VLOOKUP(A4,Sheet3!A:G,4,FALSE)</f>
        <v>today</v>
      </c>
      <c r="D4">
        <f>VLOOKUP(A4,Sheet3!A:G,5,FALSE)</f>
        <v>0</v>
      </c>
      <c r="E4" t="str">
        <f>VLOOKUP(A4,Sheet3!A:G,6,FALSE)</f>
        <v>x</v>
      </c>
    </row>
    <row r="5" spans="1:5">
      <c r="A5" s="1" t="s">
        <v>8</v>
      </c>
      <c r="B5" t="str">
        <f>VLOOKUP(A5,Sheet3!A:G,3, FALSE)</f>
        <v>username</v>
      </c>
      <c r="C5" t="str">
        <f>VLOOKUP(A5,Sheet3!A:G,4,FALSE)</f>
        <v>username</v>
      </c>
      <c r="D5">
        <f>VLOOKUP(A5,Sheet3!A:G,5,FALSE)</f>
        <v>0</v>
      </c>
      <c r="E5" t="str">
        <f>VLOOKUP(A5,Sheet3!A:G,6,FALSE)</f>
        <v>x</v>
      </c>
    </row>
    <row r="6" spans="1:5">
      <c r="A6" s="1" t="s">
        <v>9</v>
      </c>
      <c r="B6" t="str">
        <f>VLOOKUP(A6,Sheet3!A:G,3, FALSE)</f>
        <v>deviceid</v>
      </c>
      <c r="C6" t="str">
        <f>VLOOKUP(A6,Sheet3!A:G,4,FALSE)</f>
        <v>deviceid</v>
      </c>
      <c r="D6">
        <f>VLOOKUP(A6,Sheet3!A:G,5,FALSE)</f>
        <v>0</v>
      </c>
      <c r="E6" t="str">
        <f>VLOOKUP(A6,Sheet3!A:G,6,FALSE)</f>
        <v>x</v>
      </c>
    </row>
    <row r="7" spans="1:5">
      <c r="A7" s="1" t="s">
        <v>10</v>
      </c>
      <c r="B7" t="str">
        <f>VLOOKUP(A7,Sheet3!A:G,3, FALSE)</f>
        <v>Communication_activity_are_you_conducting</v>
      </c>
      <c r="C7" t="str">
        <f>VLOOKUP(A7,Sheet3!A:G,4,FALSE)</f>
        <v>What type of survey/Communication activity are you conducting?</v>
      </c>
      <c r="D7">
        <f>VLOOKUP(A7,Sheet3!A:G,5,FALSE)</f>
        <v>0</v>
      </c>
      <c r="E7">
        <f>VLOOKUP(A7,Sheet3!A:G,6,FALSE)</f>
        <v>0</v>
      </c>
    </row>
    <row r="8" spans="1:5">
      <c r="A8" s="1" t="s">
        <v>11</v>
      </c>
      <c r="B8" t="str">
        <f>VLOOKUP(A8,Sheet3!A:G,3, FALSE)</f>
        <v>Do_not_read_out_the_options_but_listen_to_the_interviewee_and_choose_the_most_applicable_options_for_all_questions</v>
      </c>
      <c r="C8" t="str">
        <f>VLOOKUP(A8,Sheet3!A:G,4,FALSE)</f>
        <v>Do not read out the options but listen to the interviewee and choose the most applicable options for all questions</v>
      </c>
      <c r="D8">
        <f>VLOOKUP(A8,Sheet3!A:G,5,FALSE)</f>
        <v>0</v>
      </c>
      <c r="E8" t="str">
        <f>VLOOKUP(A8,Sheet3!A:G,6,FALSE)</f>
        <v>x</v>
      </c>
    </row>
    <row r="9" spans="1:5">
      <c r="A9" s="1" t="s">
        <v>12</v>
      </c>
      <c r="B9" t="str">
        <f>VLOOKUP(A9,Sheet3!A:G,3, FALSE)</f>
        <v>Organization_of_Monitor</v>
      </c>
      <c r="C9" t="str">
        <f>VLOOKUP(A9,Sheet3!A:G,4,FALSE)</f>
        <v>METADATA: to be filled in by Interviewer BEFORE the interview/Organization of Monitor</v>
      </c>
      <c r="D9">
        <f>VLOOKUP(A9,Sheet3!A:G,5,FALSE)</f>
        <v>0</v>
      </c>
      <c r="E9" t="str">
        <f>VLOOKUP(A9,Sheet3!A:G,6,FALSE)</f>
        <v>x</v>
      </c>
    </row>
    <row r="10" spans="1:5">
      <c r="A10" s="1" t="s">
        <v>13</v>
      </c>
      <c r="B10" t="str">
        <f>VLOOKUP(A10,Sheet3!A:G,3, FALSE)</f>
        <v>Name_of_other_organization</v>
      </c>
      <c r="C10" t="str">
        <f>VLOOKUP(A10,Sheet3!A:G,4,FALSE)</f>
        <v>METADATA: to be filled in by Interviewer BEFORE the interview/Name of other organization</v>
      </c>
      <c r="D10">
        <f>VLOOKUP(A10,Sheet3!A:G,5,FALSE)</f>
        <v>0</v>
      </c>
      <c r="E10">
        <f>VLOOKUP(A10,Sheet3!A:G,6,FALSE)</f>
        <v>0</v>
      </c>
    </row>
    <row r="11" spans="1:5">
      <c r="A11" s="1" t="s">
        <v>14</v>
      </c>
      <c r="B11" t="str">
        <f>VLOOKUP(A11,Sheet3!A:G,3, FALSE)</f>
        <v>Interviewer_Name</v>
      </c>
      <c r="C11" t="str">
        <f>VLOOKUP(A11,Sheet3!A:G,4,FALSE)</f>
        <v>METADATA: to be filled in by Interviewer BEFORE the interview/Interviewer Name</v>
      </c>
      <c r="D11">
        <f>VLOOKUP(A11,Sheet3!A:G,5,FALSE)</f>
        <v>0</v>
      </c>
      <c r="E11" t="str">
        <f>VLOOKUP(A11,Sheet3!A:G,6,FALSE)</f>
        <v>x</v>
      </c>
    </row>
    <row r="12" spans="1:5">
      <c r="A12" s="1" t="s">
        <v>15</v>
      </c>
      <c r="B12" t="str">
        <f>VLOOKUP(A12,Sheet3!A:G,3, FALSE)</f>
        <v>Interviewer_Gender</v>
      </c>
      <c r="C12" t="str">
        <f>VLOOKUP(A12,Sheet3!A:G,4,FALSE)</f>
        <v>METADATA: to be filled in by Interviewer BEFORE the interview/Interviewer Gender</v>
      </c>
      <c r="D12">
        <f>VLOOKUP(A12,Sheet3!A:G,5,FALSE)</f>
        <v>0</v>
      </c>
      <c r="E12" t="str">
        <f>VLOOKUP(A12,Sheet3!A:G,6,FALSE)</f>
        <v>x</v>
      </c>
    </row>
    <row r="13" spans="1:5">
      <c r="A13" s="1" t="s">
        <v>16</v>
      </c>
      <c r="B13" t="str">
        <f>VLOOKUP(A13,Sheet3!A:G,3, FALSE)</f>
        <v>Province_where_interview_is_occurring</v>
      </c>
      <c r="C13" t="str">
        <f>VLOOKUP(A13,Sheet3!A:G,4,FALSE)</f>
        <v>METADATA: to be filled in by Interviewer BEFORE the interview/Province where interview is occurring</v>
      </c>
      <c r="D13">
        <f>VLOOKUP(A13,Sheet3!A:G,5,FALSE)</f>
        <v>0</v>
      </c>
      <c r="E13" t="str">
        <f>VLOOKUP(A13,Sheet3!A:G,6,FALSE)</f>
        <v>x</v>
      </c>
    </row>
    <row r="14" spans="1:5">
      <c r="A14" s="1" t="s">
        <v>17</v>
      </c>
      <c r="B14" t="str">
        <f>VLOOKUP(A14,Sheet3!A:G,3, FALSE)</f>
        <v>District</v>
      </c>
      <c r="C14" t="str">
        <f>VLOOKUP(A14,Sheet3!A:G,4,FALSE)</f>
        <v>METADATA: to be filled in by Interviewer BEFORE the interview/District</v>
      </c>
      <c r="D14">
        <f>VLOOKUP(A14,Sheet3!A:G,5,FALSE)</f>
        <v>0</v>
      </c>
      <c r="E14" t="str">
        <f>VLOOKUP(A14,Sheet3!A:G,6,FALSE)</f>
        <v>x</v>
      </c>
    </row>
    <row r="15" spans="1:5">
      <c r="A15" s="1" t="s">
        <v>18</v>
      </c>
      <c r="B15" t="str">
        <f>VLOOKUP(A15,Sheet3!A:G,3, FALSE)</f>
        <v>Neighbourhood</v>
      </c>
      <c r="C15" t="str">
        <f>VLOOKUP(A15,Sheet3!A:G,4,FALSE)</f>
        <v>METADATA: to be filled in by Interviewer BEFORE the interview/Neighbourhood/location name</v>
      </c>
      <c r="D15">
        <f>VLOOKUP(A15,Sheet3!A:G,5,FALSE)</f>
        <v>0</v>
      </c>
      <c r="E15" t="str">
        <f>VLOOKUP(A15,Sheet3!A:G,6,FALSE)</f>
        <v>x</v>
      </c>
    </row>
    <row r="16" spans="1:5">
      <c r="A16" s="1" t="s">
        <v>19</v>
      </c>
      <c r="B16" t="str">
        <f>VLOOKUP(A16,Sheet3!A:G,3, FALSE)</f>
        <v>Site</v>
      </c>
      <c r="C16" t="str">
        <f>VLOOKUP(A16,Sheet3!A:G,4,FALSE)</f>
        <v>METADATA: to be filled in by Interviewer BEFORE the interview/Site</v>
      </c>
      <c r="D16">
        <f>VLOOKUP(A16,Sheet3!A:G,5,FALSE)</f>
        <v>0</v>
      </c>
      <c r="E16" t="str">
        <f>VLOOKUP(A16,Sheet3!A:G,6,FALSE)</f>
        <v>x</v>
      </c>
    </row>
    <row r="17" spans="1:5">
      <c r="A17" s="1" t="s">
        <v>20</v>
      </c>
      <c r="B17" t="str">
        <f>VLOOKUP(A17,Sheet3!A:G,3, FALSE)</f>
        <v>Type_of_site</v>
      </c>
      <c r="C17" t="str">
        <f>VLOOKUP(A17,Sheet3!A:G,4,FALSE)</f>
        <v>METADATA: to be filled in by Interviewer BEFORE the interview/Type of site</v>
      </c>
      <c r="D17">
        <f>VLOOKUP(A17,Sheet3!A:G,5,FALSE)</f>
        <v>0</v>
      </c>
      <c r="E17" t="str">
        <f>VLOOKUP(A17,Sheet3!A:G,6,FALSE)</f>
        <v>x</v>
      </c>
    </row>
    <row r="18" spans="1:5">
      <c r="A18" s="1" t="s">
        <v>21</v>
      </c>
      <c r="B18" t="str">
        <f>VLOOKUP(A18,Sheet3!A:G,3, FALSE)</f>
        <v>How_is_the_assessment_conducted</v>
      </c>
      <c r="C18" t="str">
        <f>VLOOKUP(A18,Sheet3!A:G,4,FALSE)</f>
        <v>METADATA: to be filled in by Interviewer BEFORE the interview/How is the assessment conducted?</v>
      </c>
      <c r="D18">
        <f>VLOOKUP(A18,Sheet3!A:G,5,FALSE)</f>
        <v>0</v>
      </c>
      <c r="E18" t="str">
        <f>VLOOKUP(A18,Sheet3!A:G,6,FALSE)</f>
        <v>x</v>
      </c>
    </row>
    <row r="19" spans="1:5">
      <c r="A19" s="1" t="s">
        <v>22</v>
      </c>
      <c r="B19" t="str">
        <f>VLOOKUP(A19,Sheet3!A:G,3, FALSE)</f>
        <v>Consent_given</v>
      </c>
      <c r="C19" t="str">
        <f>VLOOKUP(A19,Sheet3!A:G,4,FALSE)</f>
        <v>METADATA: to be filled in by Interviewer BEFORE the interview/Consent given?</v>
      </c>
      <c r="D19" t="str">
        <f>VLOOKUP(A19,Sheet3!A:G,5,FALSE)</f>
        <v>check</v>
      </c>
      <c r="E19" t="str">
        <f>VLOOKUP(A19,Sheet3!A:G,6,FALSE)</f>
        <v>x</v>
      </c>
    </row>
    <row r="20" spans="1:5">
      <c r="A20" s="1" t="s">
        <v>23</v>
      </c>
      <c r="B20" t="str">
        <f>VLOOKUP(A20,Sheet3!A:G,3, FALSE)</f>
        <v>Are_you_head_of_household</v>
      </c>
      <c r="C20" t="str">
        <f>VLOOKUP(A20,Sheet3!A:G,4,FALSE)</f>
        <v>Biodata/Are you head of household?</v>
      </c>
      <c r="D20">
        <f>VLOOKUP(A20,Sheet3!A:G,5,FALSE)</f>
        <v>0</v>
      </c>
      <c r="E20">
        <f>VLOOKUP(A20,Sheet3!A:G,6,FALSE)</f>
        <v>0</v>
      </c>
    </row>
    <row r="21" spans="1:5">
      <c r="A21" s="1" t="s">
        <v>24</v>
      </c>
      <c r="B21" t="str">
        <f>VLOOKUP(A21,Sheet3!A:G,3, FALSE)</f>
        <v>Gender_of_Respondent</v>
      </c>
      <c r="C21" t="str">
        <f>VLOOKUP(A21,Sheet3!A:G,4,FALSE)</f>
        <v>Biodata/Gender of Respondent</v>
      </c>
      <c r="D21" t="str">
        <f>VLOOKUP(A21,Sheet3!A:G,5,FALSE)</f>
        <v>key var</v>
      </c>
      <c r="E21">
        <f>VLOOKUP(A21,Sheet3!A:G,6,FALSE)</f>
        <v>0</v>
      </c>
    </row>
    <row r="22" spans="1:5">
      <c r="A22" s="1" t="s">
        <v>25</v>
      </c>
      <c r="B22" t="str">
        <f>VLOOKUP(A22,Sheet3!A:G,3, FALSE)</f>
        <v>Status</v>
      </c>
      <c r="C22" t="str">
        <f>VLOOKUP(A22,Sheet3!A:G,4,FALSE)</f>
        <v>Biodata/Status</v>
      </c>
      <c r="D22" t="str">
        <f>VLOOKUP(A22,Sheet3!A:G,5,FALSE)</f>
        <v>key var</v>
      </c>
      <c r="E22">
        <f>VLOOKUP(A22,Sheet3!A:G,6,FALSE)</f>
        <v>0</v>
      </c>
    </row>
    <row r="23" spans="1:5">
      <c r="A23" s="1" t="s">
        <v>26</v>
      </c>
      <c r="B23" t="str">
        <f>VLOOKUP(A23,Sheet3!A:G,3, FALSE)</f>
        <v>Where_in_Afghanistan_are_you_from_Province</v>
      </c>
      <c r="C23" t="str">
        <f>VLOOKUP(A23,Sheet3!A:G,4,FALSE)</f>
        <v>Biodata/Where in Afghanistan are you from? Province:</v>
      </c>
      <c r="D23" t="str">
        <f>VLOOKUP(A23,Sheet3!A:G,5,FALSE)</f>
        <v>key var</v>
      </c>
      <c r="E23">
        <f>VLOOKUP(A23,Sheet3!A:G,6,FALSE)</f>
        <v>0</v>
      </c>
    </row>
    <row r="24" spans="1:5">
      <c r="A24" s="1" t="s">
        <v>27</v>
      </c>
      <c r="B24" t="str">
        <f>VLOOKUP(A24,Sheet3!A:G,3, FALSE)</f>
        <v>Where_in_Afghanistan_are_you_from_District:</v>
      </c>
      <c r="C24" t="str">
        <f>VLOOKUP(A24,Sheet3!A:G,4,FALSE)</f>
        <v>Biodata/Where in Afghanistan are you from? District:</v>
      </c>
      <c r="D24">
        <f>VLOOKUP(A24,Sheet3!A:G,5,FALSE)</f>
        <v>0</v>
      </c>
      <c r="E24" t="str">
        <f>VLOOKUP(A24,Sheet3!A:G,6,FALSE)</f>
        <v>x</v>
      </c>
    </row>
    <row r="25" spans="1:5">
      <c r="A25" s="1" t="s">
        <v>28</v>
      </c>
      <c r="B25" t="str">
        <f>VLOOKUP(A25,Sheet3!A:G,3, FALSE)</f>
        <v>What_is_your_age_group</v>
      </c>
      <c r="C25" t="str">
        <f>VLOOKUP(A25,Sheet3!A:G,4,FALSE)</f>
        <v>Biodata/What is your age group?</v>
      </c>
      <c r="D25" t="str">
        <f>VLOOKUP(A25,Sheet3!A:G,5,FALSE)</f>
        <v>key var</v>
      </c>
      <c r="E25">
        <f>VLOOKUP(A25,Sheet3!A:G,6,FALSE)</f>
        <v>0</v>
      </c>
    </row>
    <row r="26" spans="1:5">
      <c r="A26" s="1" t="s">
        <v>29</v>
      </c>
      <c r="B26" t="str">
        <f>VLOOKUP(A26,Sheet3!A:G,3, FALSE)</f>
        <v>Key_informant_type</v>
      </c>
      <c r="C26" t="str">
        <f>VLOOKUP(A26,Sheet3!A:G,4,FALSE)</f>
        <v>Biodata/Key informant type</v>
      </c>
      <c r="D26" t="str">
        <f>VLOOKUP(A26,Sheet3!A:G,5,FALSE)</f>
        <v>check</v>
      </c>
      <c r="E26">
        <f>VLOOKUP(A26,Sheet3!A:G,6,FALSE)</f>
        <v>0</v>
      </c>
    </row>
    <row r="27" spans="1:5">
      <c r="A27" s="1" t="s">
        <v>30</v>
      </c>
      <c r="B27" t="str">
        <f>VLOOKUP(A27,Sheet3!A:G,3, FALSE)</f>
        <v>If_Other,_Describe:</v>
      </c>
      <c r="C27" t="str">
        <f>VLOOKUP(A27,Sheet3!A:G,4,FALSE)</f>
        <v>Biodata/If Other, Describe:</v>
      </c>
      <c r="D27">
        <f>VLOOKUP(A27,Sheet3!A:G,5,FALSE)</f>
        <v>0</v>
      </c>
      <c r="E27" t="str">
        <f>VLOOKUP(A27,Sheet3!A:G,6,FALSE)</f>
        <v>x</v>
      </c>
    </row>
    <row r="28" spans="1:5">
      <c r="A28" s="1" t="s">
        <v>31</v>
      </c>
      <c r="B28" t="str">
        <f>VLOOKUP(A28,Sheet3!A:G,3, FALSE)</f>
        <v>Is_KI_IDP_Host_Community_Returnee_Refugee</v>
      </c>
      <c r="C28" t="str">
        <f>VLOOKUP(A28,Sheet3!A:G,4,FALSE)</f>
        <v>Biodata/Is KI IDP, Host Community, Returnee, Refugee</v>
      </c>
      <c r="D28" t="str">
        <f>VLOOKUP(A28,Sheet3!A:G,5,FALSE)</f>
        <v>key var</v>
      </c>
      <c r="E28">
        <f>VLOOKUP(A28,Sheet3!A:G,6,FALSE)</f>
        <v>0</v>
      </c>
    </row>
    <row r="29" spans="1:5">
      <c r="A29" s="1" t="s">
        <v>32</v>
      </c>
      <c r="B29" t="str">
        <f>VLOOKUP(A29,Sheet3!A:G,3, FALSE)</f>
        <v>What_is_your_marital_status</v>
      </c>
      <c r="C29" t="str">
        <f>VLOOKUP(A29,Sheet3!A:G,4,FALSE)</f>
        <v>Biodata/What is your marital status?</v>
      </c>
      <c r="D29">
        <f>VLOOKUP(A29,Sheet3!A:G,5,FALSE)</f>
        <v>0</v>
      </c>
      <c r="E29">
        <f>VLOOKUP(A29,Sheet3!A:G,6,FALSE)</f>
        <v>0</v>
      </c>
    </row>
    <row r="30" spans="1:5">
      <c r="A30" s="1" t="s">
        <v>33</v>
      </c>
      <c r="B30" t="str">
        <f>VLOOKUP(A30,Sheet3!A:G,3, FALSE)</f>
        <v>If_you_are_a_widow_of_Martyr,_do_you_have_Social_Martyrdom_Certiﬁcate</v>
      </c>
      <c r="C30" t="str">
        <f>VLOOKUP(A30,Sheet3!A:G,4,FALSE)</f>
        <v>Biodata/If you are a widow of  Martyr, do you have Social Martyrdom Certiﬁcate?</v>
      </c>
      <c r="D30">
        <f>VLOOKUP(A30,Sheet3!A:G,5,FALSE)</f>
        <v>0</v>
      </c>
      <c r="E30">
        <f>VLOOKUP(A30,Sheet3!A:G,6,FALSE)</f>
        <v>0</v>
      </c>
    </row>
    <row r="31" spans="1:5">
      <c r="A31" s="1" t="s">
        <v>34</v>
      </c>
      <c r="B31" t="str">
        <f>VLOOKUP(A31,Sheet3!A:G,3, FALSE)</f>
        <v>What_is_your_occupation</v>
      </c>
      <c r="C31" t="str">
        <f>VLOOKUP(A31,Sheet3!A:G,4,FALSE)</f>
        <v>Biodata/What is your occupation/what is your source of income?</v>
      </c>
      <c r="D31">
        <f>VLOOKUP(A31,Sheet3!A:G,5,FALSE)</f>
        <v>0</v>
      </c>
      <c r="E31">
        <f>VLOOKUP(A31,Sheet3!A:G,6,FALSE)</f>
        <v>0</v>
      </c>
    </row>
    <row r="32" spans="1:5">
      <c r="A32" s="1" t="s">
        <v>30</v>
      </c>
      <c r="B32" t="str">
        <f>VLOOKUP(A32,Sheet3!A:G,3, FALSE)</f>
        <v>If_Other,_Describe:</v>
      </c>
      <c r="C32" t="str">
        <f>VLOOKUP(A32,Sheet3!A:G,4,FALSE)</f>
        <v>Biodata/If Other, Describe:</v>
      </c>
      <c r="D32">
        <f>VLOOKUP(A32,Sheet3!A:G,5,FALSE)</f>
        <v>0</v>
      </c>
      <c r="E32" t="str">
        <f>VLOOKUP(A32,Sheet3!A:G,6,FALSE)</f>
        <v>x</v>
      </c>
    </row>
    <row r="33" spans="1:5">
      <c r="A33" s="1" t="s">
        <v>35</v>
      </c>
      <c r="B33" t="str">
        <f>VLOOKUP(A33,Sheet3!A:G,3, FALSE)</f>
        <v>What_is_the_size_of_your_family</v>
      </c>
      <c r="C33" t="str">
        <f>VLOOKUP(A33,Sheet3!A:G,4,FALSE)</f>
        <v>Biodata/What is the size of your family?</v>
      </c>
      <c r="D33">
        <f>VLOOKUP(A33,Sheet3!A:G,5,FALSE)</f>
        <v>0</v>
      </c>
      <c r="E33" t="str">
        <f>VLOOKUP(A33,Sheet3!A:G,6,FALSE)</f>
        <v>x</v>
      </c>
    </row>
    <row r="34" spans="1:5">
      <c r="A34" s="1" t="s">
        <v>36</v>
      </c>
      <c r="B34" t="str">
        <f>VLOOKUP(A34,Sheet3!A:G,3, FALSE)</f>
        <v>How_old_are_they_Male_0_6_years</v>
      </c>
      <c r="C34" t="str">
        <f>VLOOKUP(A34,Sheet3!A:G,4,FALSE)</f>
        <v>Biodata/How old are they/Male 0-6 years</v>
      </c>
      <c r="D34">
        <f>VLOOKUP(A34,Sheet3!A:G,5,FALSE)</f>
        <v>0</v>
      </c>
      <c r="E34" t="str">
        <f>VLOOKUP(A34,Sheet3!A:G,6,FALSE)</f>
        <v>x</v>
      </c>
    </row>
    <row r="35" spans="1:5">
      <c r="A35" s="1" t="s">
        <v>37</v>
      </c>
      <c r="B35" t="str">
        <f>VLOOKUP(A35,Sheet3!A:G,3, FALSE)</f>
        <v>How_old_are_they_Male_7_14_years</v>
      </c>
      <c r="C35" t="str">
        <f>VLOOKUP(A35,Sheet3!A:G,4,FALSE)</f>
        <v>Biodata/How old are they/Male 7-14 years</v>
      </c>
      <c r="D35">
        <f>VLOOKUP(A35,Sheet3!A:G,5,FALSE)</f>
        <v>0</v>
      </c>
      <c r="E35" t="str">
        <f>VLOOKUP(A35,Sheet3!A:G,6,FALSE)</f>
        <v>x</v>
      </c>
    </row>
    <row r="36" spans="1:5">
      <c r="A36" s="1" t="s">
        <v>38</v>
      </c>
      <c r="B36" t="str">
        <f>VLOOKUP(A36,Sheet3!A:G,3, FALSE)</f>
        <v>How_old_are_they_Male_15_17_years</v>
      </c>
      <c r="C36" t="str">
        <f>VLOOKUP(A36,Sheet3!A:G,4,FALSE)</f>
        <v>Biodata/How old are they/Male 15-17 years</v>
      </c>
      <c r="D36">
        <f>VLOOKUP(A36,Sheet3!A:G,5,FALSE)</f>
        <v>0</v>
      </c>
      <c r="E36" t="str">
        <f>VLOOKUP(A36,Sheet3!A:G,6,FALSE)</f>
        <v>x</v>
      </c>
    </row>
    <row r="37" spans="1:5">
      <c r="A37" s="1" t="s">
        <v>39</v>
      </c>
      <c r="B37" t="str">
        <f>VLOOKUP(A37,Sheet3!A:G,3, FALSE)</f>
        <v>How_old_are_they_Male_18_59_years</v>
      </c>
      <c r="C37" t="str">
        <f>VLOOKUP(A37,Sheet3!A:G,4,FALSE)</f>
        <v>Biodata/How old are they/Male 18-59 years</v>
      </c>
      <c r="D37">
        <f>VLOOKUP(A37,Sheet3!A:G,5,FALSE)</f>
        <v>0</v>
      </c>
      <c r="E37" t="str">
        <f>VLOOKUP(A37,Sheet3!A:G,6,FALSE)</f>
        <v>x</v>
      </c>
    </row>
    <row r="38" spans="1:5">
      <c r="A38" s="1" t="s">
        <v>40</v>
      </c>
      <c r="B38" t="str">
        <f>VLOOKUP(A38,Sheet3!A:G,3, FALSE)</f>
        <v>How_old_are_they_Male_60+</v>
      </c>
      <c r="C38" t="str">
        <f>VLOOKUP(A38,Sheet3!A:G,4,FALSE)</f>
        <v>Biodata/How old are they/Male 60+</v>
      </c>
      <c r="D38">
        <f>VLOOKUP(A38,Sheet3!A:G,5,FALSE)</f>
        <v>0</v>
      </c>
      <c r="E38" t="str">
        <f>VLOOKUP(A38,Sheet3!A:G,6,FALSE)</f>
        <v>x</v>
      </c>
    </row>
    <row r="39" spans="1:5">
      <c r="A39" s="1" t="s">
        <v>41</v>
      </c>
      <c r="B39" t="str">
        <f>VLOOKUP(A39,Sheet3!A:G,3, FALSE)</f>
        <v>How_old_are_they_Female_0_6_years</v>
      </c>
      <c r="C39" t="str">
        <f>VLOOKUP(A39,Sheet3!A:G,4,FALSE)</f>
        <v>Biodata/How old are they/Female 0-6 years</v>
      </c>
      <c r="D39">
        <f>VLOOKUP(A39,Sheet3!A:G,5,FALSE)</f>
        <v>0</v>
      </c>
      <c r="E39" t="str">
        <f>VLOOKUP(A39,Sheet3!A:G,6,FALSE)</f>
        <v>x</v>
      </c>
    </row>
    <row r="40" spans="1:5">
      <c r="A40" s="1" t="s">
        <v>42</v>
      </c>
      <c r="B40" t="str">
        <f>VLOOKUP(A40,Sheet3!A:G,3, FALSE)</f>
        <v>How_old_are_they_Female_7_14_years</v>
      </c>
      <c r="C40" t="str">
        <f>VLOOKUP(A40,Sheet3!A:G,4,FALSE)</f>
        <v>Biodata/How old are they/Female 7-14 years</v>
      </c>
      <c r="D40">
        <f>VLOOKUP(A40,Sheet3!A:G,5,FALSE)</f>
        <v>0</v>
      </c>
      <c r="E40" t="str">
        <f>VLOOKUP(A40,Sheet3!A:G,6,FALSE)</f>
        <v>x</v>
      </c>
    </row>
    <row r="41" spans="1:5">
      <c r="A41" s="1" t="s">
        <v>43</v>
      </c>
      <c r="B41" t="str">
        <f>VLOOKUP(A41,Sheet3!A:G,3, FALSE)</f>
        <v>How_old_are_they_Female_15_17_years</v>
      </c>
      <c r="C41" t="str">
        <f>VLOOKUP(A41,Sheet3!A:G,4,FALSE)</f>
        <v>Biodata/How old are they/Female 15-17 years</v>
      </c>
      <c r="D41">
        <f>VLOOKUP(A41,Sheet3!A:G,5,FALSE)</f>
        <v>0</v>
      </c>
      <c r="E41" t="str">
        <f>VLOOKUP(A41,Sheet3!A:G,6,FALSE)</f>
        <v>x</v>
      </c>
    </row>
    <row r="42" spans="1:5">
      <c r="A42" s="1" t="s">
        <v>44</v>
      </c>
      <c r="B42" t="str">
        <f>VLOOKUP(A42,Sheet3!A:G,3, FALSE)</f>
        <v>How_old_are_they_Female_18_59_years</v>
      </c>
      <c r="C42" t="str">
        <f>VLOOKUP(A42,Sheet3!A:G,4,FALSE)</f>
        <v>Biodata/How old are they/Female 18-59 years</v>
      </c>
      <c r="D42">
        <f>VLOOKUP(A42,Sheet3!A:G,5,FALSE)</f>
        <v>0</v>
      </c>
      <c r="E42" t="str">
        <f>VLOOKUP(A42,Sheet3!A:G,6,FALSE)</f>
        <v>x</v>
      </c>
    </row>
    <row r="43" spans="1:5">
      <c r="A43" s="1" t="s">
        <v>45</v>
      </c>
      <c r="B43" t="str">
        <f>VLOOKUP(A43,Sheet3!A:G,3, FALSE)</f>
        <v>How_old_are_they_Female_60+</v>
      </c>
      <c r="C43" t="str">
        <f>VLOOKUP(A43,Sheet3!A:G,4,FALSE)</f>
        <v>Biodata/How old are they/Female 60+</v>
      </c>
      <c r="D43">
        <f>VLOOKUP(A43,Sheet3!A:G,5,FALSE)</f>
        <v>0</v>
      </c>
      <c r="E43" t="str">
        <f>VLOOKUP(A43,Sheet3!A:G,6,FALSE)</f>
        <v>x</v>
      </c>
    </row>
    <row r="44" spans="1:5">
      <c r="A44" s="1" t="s">
        <v>46</v>
      </c>
      <c r="B44" t="str">
        <f>VLOOKUP(A44,Sheet3!A:G,3, FALSE)</f>
        <v>Do_you_have_unmarried_sons_and_or_daughters_living_with_you</v>
      </c>
      <c r="C44" t="str">
        <f>VLOOKUP(A44,Sheet3!A:G,4,FALSE)</f>
        <v>Biodata/Do you have unmarried sons and/or daughters living with you?</v>
      </c>
      <c r="D44">
        <f>VLOOKUP(A44,Sheet3!A:G,5,FALSE)</f>
        <v>0</v>
      </c>
      <c r="E44">
        <f>VLOOKUP(A44,Sheet3!A:G,6,FALSE)</f>
        <v>0</v>
      </c>
    </row>
    <row r="45" spans="1:5">
      <c r="A45" s="1" t="s">
        <v>47</v>
      </c>
      <c r="B45" t="str">
        <f>VLOOKUP(A45,Sheet3!A:G,3, FALSE)</f>
        <v>Do_you_take_care_of_children_who_are_not_your_own_in_your_home_</v>
      </c>
      <c r="C45" t="str">
        <f>VLOOKUP(A45,Sheet3!A:G,4,FALSE)</f>
        <v>Biodata/Do you take care of children who are not your own in your home?</v>
      </c>
      <c r="D45">
        <f>VLOOKUP(A45,Sheet3!A:G,5,FALSE)</f>
        <v>0</v>
      </c>
      <c r="E45">
        <f>VLOOKUP(A45,Sheet3!A:G,6,FALSE)</f>
        <v>0</v>
      </c>
    </row>
    <row r="46" spans="1:5">
      <c r="A46" s="1" t="s">
        <v>48</v>
      </c>
      <c r="B46" t="str">
        <f>VLOOKUP(A46,Sheet3!A:G,3, FALSE)</f>
        <v>HOUSEHOLD_SURVEY</v>
      </c>
      <c r="C46" t="str">
        <f>VLOOKUP(A46,Sheet3!A:G,4,FALSE)</f>
        <v>Survey/HOUSEHOLD SURVEY</v>
      </c>
      <c r="D46">
        <f>VLOOKUP(A46,Sheet3!A:G,5,FALSE)</f>
        <v>0</v>
      </c>
      <c r="E46" t="str">
        <f>VLOOKUP(A46,Sheet3!A:G,6,FALSE)</f>
        <v>x</v>
      </c>
    </row>
    <row r="47" spans="1:5">
      <c r="A47" s="1" t="s">
        <v>49</v>
      </c>
      <c r="B47" t="str">
        <f>VLOOKUP(A47,Sheet3!A:G,3, FALSE)</f>
        <v>KEY_INFORMANT_SURVEY</v>
      </c>
      <c r="C47" t="str">
        <f>VLOOKUP(A47,Sheet3!A:G,4,FALSE)</f>
        <v>Survey/KEY INFORMANT SURVEY</v>
      </c>
      <c r="D47">
        <f>VLOOKUP(A47,Sheet3!A:G,5,FALSE)</f>
        <v>0</v>
      </c>
      <c r="E47" t="str">
        <f>VLOOKUP(A47,Sheet3!A:G,6,FALSE)</f>
        <v>x</v>
      </c>
    </row>
    <row r="48" spans="1:5">
      <c r="A48" s="1" t="s">
        <v>50</v>
      </c>
      <c r="B48" t="str">
        <f>VLOOKUP(A48,Sheet3!A:G,3, FALSE)</f>
        <v>FOCUS_GROUP_SURVEY</v>
      </c>
      <c r="C48" t="str">
        <f>VLOOKUP(A48,Sheet3!A:G,4,FALSE)</f>
        <v>Survey/FOCUS GROUP SURVEY</v>
      </c>
      <c r="D48">
        <f>VLOOKUP(A48,Sheet3!A:G,5,FALSE)</f>
        <v>0</v>
      </c>
      <c r="E48" t="str">
        <f>VLOOKUP(A48,Sheet3!A:G,6,FALSE)</f>
        <v>x</v>
      </c>
    </row>
    <row r="49" spans="1:5">
      <c r="A49" s="1" t="s">
        <v>51</v>
      </c>
      <c r="B49" t="str">
        <f>VLOOKUP(A49,Sheet3!A:G,3, FALSE)</f>
        <v>EVI_PSN_Do_any_of_the_following_apply_to_the_head_of_the_household_Including_OBSERVATION_Persons_with_life_threatening_health_issues</v>
      </c>
      <c r="C49" t="str">
        <f>VLOOKUP(A49,Sheet3!A:G,4,FALSE)</f>
        <v>Survey/EVI/PSN/Do any of the following apply to the head of the household? (Including OBSERVATION)/Persons with life-threatening health issues</v>
      </c>
      <c r="D49">
        <f>VLOOKUP(A49,Sheet3!A:G,5,FALSE)</f>
        <v>0</v>
      </c>
      <c r="E49">
        <f>VLOOKUP(A49,Sheet3!A:G,6,FALSE)</f>
        <v>0</v>
      </c>
    </row>
    <row r="50" spans="1:5">
      <c r="A50" s="1" t="s">
        <v>52</v>
      </c>
      <c r="B50" t="str">
        <f>VLOOKUP(A50,Sheet3!A:G,3, FALSE)</f>
        <v>EVI_PSN_Do_any_of_the_following_apply_to_the_head_of_the_household_Including_OBSERVATION_Legal_protection_and_security_needs</v>
      </c>
      <c r="C50" t="str">
        <f>VLOOKUP(A50,Sheet3!A:G,4,FALSE)</f>
        <v>Survey/EVI/PSN/Do any of the following apply to the head of the household? (Including OBSERVATION)/Legal protection and security needs</v>
      </c>
      <c r="D50">
        <f>VLOOKUP(A50,Sheet3!A:G,5,FALSE)</f>
        <v>0</v>
      </c>
      <c r="E50">
        <f>VLOOKUP(A50,Sheet3!A:G,6,FALSE)</f>
        <v>0</v>
      </c>
    </row>
    <row r="51" spans="1:5">
      <c r="A51" s="1" t="s">
        <v>53</v>
      </c>
      <c r="B51" t="str">
        <f>VLOOKUP(A51,Sheet3!A:G,3, FALSE)</f>
        <v>EVI_PSN_Do_any_of_the_following_apply_to_the_head_of_the_household_Including_OBSERVATION_School_dropouts</v>
      </c>
      <c r="C51" t="str">
        <f>VLOOKUP(A51,Sheet3!A:G,4,FALSE)</f>
        <v>Survey/EVI/PSN/Do any of the following apply to the head of the household? (Including OBSERVATION)/School dropouts</v>
      </c>
      <c r="D51">
        <f>VLOOKUP(A51,Sheet3!A:G,5,FALSE)</f>
        <v>0</v>
      </c>
      <c r="E51">
        <f>VLOOKUP(A51,Sheet3!A:G,6,FALSE)</f>
        <v>0</v>
      </c>
    </row>
    <row r="52" spans="1:5">
      <c r="A52" s="1" t="s">
        <v>54</v>
      </c>
      <c r="B52" t="str">
        <f>VLOOKUP(A52,Sheet3!A:G,3, FALSE)</f>
        <v>EVI_PSN_Do_any_of_the_following_apply_to_the_head_of_the_household_Including_OBSERVATION_Unable_to_work_Disability_age</v>
      </c>
      <c r="C52" t="str">
        <f>VLOOKUP(A52,Sheet3!A:G,4,FALSE)</f>
        <v>Survey/EVI/PSN/Do any of the following apply to the head of the household? (Including OBSERVATION)/Unable to work (Disability/age)</v>
      </c>
      <c r="D52" t="str">
        <f>VLOOKUP(A52,Sheet3!A:G,5,FALSE)</f>
        <v>dummy</v>
      </c>
      <c r="E52">
        <f>VLOOKUP(A52,Sheet3!A:G,6,FALSE)</f>
        <v>0</v>
      </c>
    </row>
    <row r="53" spans="1:5">
      <c r="A53" s="1" t="s">
        <v>55</v>
      </c>
      <c r="B53" t="str">
        <f>VLOOKUP(A53,Sheet3!A:G,3, FALSE)</f>
        <v>EVI_PSN_Do_any_of_the_following_apply_to_the_head_of_the_household_Including_OBSERVATION_Child_involved_with_armed_group</v>
      </c>
      <c r="C53" t="str">
        <f>VLOOKUP(A53,Sheet3!A:G,4,FALSE)</f>
        <v>Survey/EVI/PSN/Do any of the following apply to the head of the household? (Including OBSERVATION)/Child involved with armed group</v>
      </c>
      <c r="D53">
        <f>VLOOKUP(A53,Sheet3!A:G,5,FALSE)</f>
        <v>0</v>
      </c>
      <c r="E53">
        <f>VLOOKUP(A53,Sheet3!A:G,6,FALSE)</f>
        <v>0</v>
      </c>
    </row>
    <row r="54" spans="1:5">
      <c r="A54" s="1" t="s">
        <v>56</v>
      </c>
      <c r="B54" t="str">
        <f>VLOOKUP(A54,Sheet3!A:G,3, FALSE)</f>
        <v>EVI_PSN_Do_any_of_the_following_apply_to_the_head_of_the_household_Including_OBSERVATION_In_need_of_family_tracing_or_re_unification_headed_household</v>
      </c>
      <c r="C54" t="str">
        <f>VLOOKUP(A54,Sheet3!A:G,4,FALSE)</f>
        <v>Survey/EVI/PSN/Do any of the following apply to the head of the household? (Including OBSERVATION)/In need of family tracing or re-unification headed household</v>
      </c>
      <c r="D54">
        <f>VLOOKUP(A54,Sheet3!A:G,5,FALSE)</f>
        <v>0</v>
      </c>
      <c r="E54">
        <f>VLOOKUP(A54,Sheet3!A:G,6,FALSE)</f>
        <v>0</v>
      </c>
    </row>
    <row r="55" spans="1:5">
      <c r="A55" s="1" t="s">
        <v>57</v>
      </c>
      <c r="B55" t="str">
        <f>VLOOKUP(A55,Sheet3!A:G,3, FALSE)</f>
        <v>EVI_PSN_Do_any_of_the_following_apply_to_the_head_of_the_household_Including_OBSERVATION_Drug_dependence</v>
      </c>
      <c r="C55" t="str">
        <f>VLOOKUP(A55,Sheet3!A:G,4,FALSE)</f>
        <v>Survey/EVI/PSN/Do any of the following apply to the head of the household? (Including OBSERVATION)/Drug dependence</v>
      </c>
      <c r="D55">
        <f>VLOOKUP(A55,Sheet3!A:G,5,FALSE)</f>
        <v>0</v>
      </c>
      <c r="E55">
        <f>VLOOKUP(A55,Sheet3!A:G,6,FALSE)</f>
        <v>0</v>
      </c>
    </row>
    <row r="56" spans="1:5">
      <c r="A56" s="1" t="s">
        <v>58</v>
      </c>
      <c r="B56" t="str">
        <f>VLOOKUP(A56,Sheet3!A:G,3, FALSE)</f>
        <v>EVI_PSN_Do_any_of_the_following_apply_to_the_head_of_the_household_Including_OBSERVATION_None</v>
      </c>
      <c r="C56" t="str">
        <f>VLOOKUP(A56,Sheet3!A:G,4,FALSE)</f>
        <v>Survey/EVI/PSN/Do any of the following apply to the head of the household? (Including OBSERVATION)/None</v>
      </c>
      <c r="D56">
        <f>VLOOKUP(A56,Sheet3!A:G,5,FALSE)</f>
        <v>0</v>
      </c>
      <c r="E56">
        <f>VLOOKUP(A56,Sheet3!A:G,6,FALSE)</f>
        <v>0</v>
      </c>
    </row>
    <row r="57" spans="1:5">
      <c r="A57" s="1" t="s">
        <v>59</v>
      </c>
      <c r="B57" t="str">
        <f>VLOOKUP(A57,Sheet3!A:G,3, FALSE)</f>
        <v>EVI_PSN_Do_any_of_the_following_apply_to_the_head_of_the_household_Including_OBSERVATION_Other_specify</v>
      </c>
      <c r="C57" t="str">
        <f>VLOOKUP(A57,Sheet3!A:G,4,FALSE)</f>
        <v>Survey/EVI/PSN/Do any of the following apply to the head of the household? (Including OBSERVATION)/Other (specify)</v>
      </c>
      <c r="D57">
        <f>VLOOKUP(A57,Sheet3!A:G,5,FALSE)</f>
        <v>0</v>
      </c>
      <c r="E57" t="str">
        <f>VLOOKUP(A57,Sheet3!A:G,6,FALSE)</f>
        <v>x</v>
      </c>
    </row>
    <row r="58" spans="1:5">
      <c r="A58" s="1" t="s">
        <v>60</v>
      </c>
      <c r="B58" t="str">
        <f>VLOOKUP(A58,Sheet3!A:G,3, FALSE)</f>
        <v>EVI_PSN_If_other,_please_specify</v>
      </c>
      <c r="C58" t="str">
        <f>VLOOKUP(A58,Sheet3!A:G,4,FALSE)</f>
        <v>Survey/EVI/PSN/If other, please specify</v>
      </c>
      <c r="D58">
        <f>VLOOKUP(A58,Sheet3!A:G,5,FALSE)</f>
        <v>0</v>
      </c>
      <c r="E58" t="str">
        <f>VLOOKUP(A58,Sheet3!A:G,6,FALSE)</f>
        <v>x</v>
      </c>
    </row>
    <row r="59" spans="1:5">
      <c r="A59" s="1" t="s">
        <v>61</v>
      </c>
      <c r="B59" t="str">
        <f>VLOOKUP(A59,Sheet3!A:G,3, FALSE)</f>
        <v>EVI_PSN_Do_any_of_the_following_apply_to_the_members_of_the_household_Including_OBSERVATION_Persons_with_life_threatening_health_issues</v>
      </c>
      <c r="C59" t="str">
        <f>VLOOKUP(A59,Sheet3!A:G,4,FALSE)</f>
        <v>Survey/EVI/PSN/Do any of the following apply to the members of the household? (Including OBSERVATION)/Persons with life-threatening health issues</v>
      </c>
      <c r="D59">
        <f>VLOOKUP(A59,Sheet3!A:G,5,FALSE)</f>
        <v>0</v>
      </c>
      <c r="E59">
        <f>VLOOKUP(A59,Sheet3!A:G,6,FALSE)</f>
        <v>0</v>
      </c>
    </row>
    <row r="60" spans="1:5">
      <c r="A60" s="1" t="s">
        <v>62</v>
      </c>
      <c r="B60" t="str">
        <f>VLOOKUP(A60,Sheet3!A:G,3, FALSE)</f>
        <v>EVI_PSN_Do_any_of_the_following_apply_to_the_members_of_the_household_Including_OBSERVATION_Legal_protection_and_security_needs</v>
      </c>
      <c r="C60" t="str">
        <f>VLOOKUP(A60,Sheet3!A:G,4,FALSE)</f>
        <v>Survey/EVI/PSN/Do any of the following apply to the members of the household? (Including OBSERVATION)/Legal protection and security needs</v>
      </c>
      <c r="D60">
        <f>VLOOKUP(A60,Sheet3!A:G,5,FALSE)</f>
        <v>0</v>
      </c>
      <c r="E60">
        <f>VLOOKUP(A60,Sheet3!A:G,6,FALSE)</f>
        <v>0</v>
      </c>
    </row>
    <row r="61" spans="1:5">
      <c r="A61" s="1" t="s">
        <v>63</v>
      </c>
      <c r="B61" t="str">
        <f>VLOOKUP(A61,Sheet3!A:G,3, FALSE)</f>
        <v>EVI_PSN_Do_any_of_the_following_apply_to_the_members_of_the_household_Including_OBSERVATION_School_dropouts</v>
      </c>
      <c r="C61" t="str">
        <f>VLOOKUP(A61,Sheet3!A:G,4,FALSE)</f>
        <v>Survey/EVI/PSN/Do any of the following apply to the members of the household? (Including OBSERVATION)/School dropouts</v>
      </c>
      <c r="D61">
        <f>VLOOKUP(A61,Sheet3!A:G,5,FALSE)</f>
        <v>0</v>
      </c>
      <c r="E61">
        <f>VLOOKUP(A61,Sheet3!A:G,6,FALSE)</f>
        <v>0</v>
      </c>
    </row>
    <row r="62" spans="1:5">
      <c r="A62" s="1" t="s">
        <v>64</v>
      </c>
      <c r="B62" t="str">
        <f>VLOOKUP(A62,Sheet3!A:G,3, FALSE)</f>
        <v>EVI_PSN_Do_any_of_the_following_apply_to_the_members_of_the_household_Including_OBSERVATION_Unable_to_work_Disability_age</v>
      </c>
      <c r="C62" t="str">
        <f>VLOOKUP(A62,Sheet3!A:G,4,FALSE)</f>
        <v>Survey/EVI/PSN/Do any of the following apply to the members of the household? (Including OBSERVATION)/Unable to work (Disability/age)</v>
      </c>
      <c r="D62" t="str">
        <f>VLOOKUP(A62,Sheet3!A:G,5,FALSE)</f>
        <v>dummy</v>
      </c>
      <c r="E62">
        <f>VLOOKUP(A62,Sheet3!A:G,6,FALSE)</f>
        <v>0</v>
      </c>
    </row>
    <row r="63" spans="1:5">
      <c r="A63" s="1" t="s">
        <v>65</v>
      </c>
      <c r="B63" t="str">
        <f>VLOOKUP(A63,Sheet3!A:G,3, FALSE)</f>
        <v>EVI_PSN_Do_any_of_the_following_apply_to_the_members_of_the_household_Including_OBSERVATION_Child_involved_with_armed_group</v>
      </c>
      <c r="C63" t="str">
        <f>VLOOKUP(A63,Sheet3!A:G,4,FALSE)</f>
        <v>Survey/EVI/PSN/Do any of the following apply to the members of the household? (Including OBSERVATION)/Child involved with armed group</v>
      </c>
      <c r="D63">
        <f>VLOOKUP(A63,Sheet3!A:G,5,FALSE)</f>
        <v>0</v>
      </c>
      <c r="E63">
        <f>VLOOKUP(A63,Sheet3!A:G,6,FALSE)</f>
        <v>0</v>
      </c>
    </row>
    <row r="64" spans="1:5">
      <c r="A64" s="1" t="s">
        <v>66</v>
      </c>
      <c r="B64" t="str">
        <f>VLOOKUP(A64,Sheet3!A:G,3, FALSE)</f>
        <v>EVI_PSN_Do_any_of_the_following_apply_to_the_members_of_the_household_Including_OBSERVATION_In_need_of_family_tracing_or_re_unification_headed_household</v>
      </c>
      <c r="C64" t="str">
        <f>VLOOKUP(A64,Sheet3!A:G,4,FALSE)</f>
        <v>Survey/EVI/PSN/Do any of the following apply to the members of the household? (Including OBSERVATION)/In need of family tracing or re-unification headed household</v>
      </c>
      <c r="D64">
        <f>VLOOKUP(A64,Sheet3!A:G,5,FALSE)</f>
        <v>0</v>
      </c>
      <c r="E64">
        <f>VLOOKUP(A64,Sheet3!A:G,6,FALSE)</f>
        <v>0</v>
      </c>
    </row>
    <row r="65" spans="1:5">
      <c r="A65" s="1" t="s">
        <v>67</v>
      </c>
      <c r="B65" t="str">
        <f>VLOOKUP(A65,Sheet3!A:G,3, FALSE)</f>
        <v>EVI_PSN_Do_any_of_the_following_apply_to_the_members_of_the_household_Including_OBSERVATION_Drug_dependence</v>
      </c>
      <c r="C65" t="str">
        <f>VLOOKUP(A65,Sheet3!A:G,4,FALSE)</f>
        <v>Survey/EVI/PSN/Do any of the following apply to the members of the household? (Including OBSERVATION)/Drug dependence</v>
      </c>
      <c r="D65">
        <f>VLOOKUP(A65,Sheet3!A:G,5,FALSE)</f>
        <v>0</v>
      </c>
      <c r="E65">
        <f>VLOOKUP(A65,Sheet3!A:G,6,FALSE)</f>
        <v>0</v>
      </c>
    </row>
    <row r="66" spans="1:5">
      <c r="A66" s="1" t="s">
        <v>68</v>
      </c>
      <c r="B66" t="str">
        <f>VLOOKUP(A66,Sheet3!A:G,3, FALSE)</f>
        <v>EVI_PSN_Do_any_of_the_following_apply_to_the_members_of_the_household_Including_OBSERVATION_None</v>
      </c>
      <c r="C66" t="str">
        <f>VLOOKUP(A66,Sheet3!A:G,4,FALSE)</f>
        <v>Survey/EVI/PSN/Do any of the following apply to the members of the household? (Including OBSERVATION)/None</v>
      </c>
      <c r="D66">
        <f>VLOOKUP(A66,Sheet3!A:G,5,FALSE)</f>
        <v>0</v>
      </c>
      <c r="E66">
        <f>VLOOKUP(A66,Sheet3!A:G,6,FALSE)</f>
        <v>0</v>
      </c>
    </row>
    <row r="67" spans="1:5">
      <c r="A67" s="1" t="s">
        <v>69</v>
      </c>
      <c r="B67" t="str">
        <f>VLOOKUP(A67,Sheet3!A:G,3, FALSE)</f>
        <v>EVI_PSN_Do_any_of_the_following_apply_to_the_members_of_the_household_Including_OBSERVATION_Other_specify</v>
      </c>
      <c r="C67" t="str">
        <f>VLOOKUP(A67,Sheet3!A:G,4,FALSE)</f>
        <v>Survey/EVI/PSN/Do any of the following apply to the members of the household? (Including OBSERVATION)/Other (specify)</v>
      </c>
      <c r="D67">
        <f>VLOOKUP(A67,Sheet3!A:G,5,FALSE)</f>
        <v>0</v>
      </c>
      <c r="E67" t="str">
        <f>VLOOKUP(A67,Sheet3!A:G,6,FALSE)</f>
        <v>x</v>
      </c>
    </row>
    <row r="68" spans="1:5">
      <c r="A68" s="1" t="s">
        <v>60</v>
      </c>
      <c r="B68" t="str">
        <f>VLOOKUP(A68,Sheet3!A:G,3, FALSE)</f>
        <v>EVI_PSN_If_other,_please_specify</v>
      </c>
      <c r="C68" t="str">
        <f>VLOOKUP(A68,Sheet3!A:G,4,FALSE)</f>
        <v>Survey/EVI/PSN/If other, please specify</v>
      </c>
      <c r="D68">
        <f>VLOOKUP(A68,Sheet3!A:G,5,FALSE)</f>
        <v>0</v>
      </c>
      <c r="E68" t="str">
        <f>VLOOKUP(A68,Sheet3!A:G,6,FALSE)</f>
        <v>x</v>
      </c>
    </row>
    <row r="69" spans="1:5">
      <c r="A69" s="1" t="s">
        <v>70</v>
      </c>
      <c r="B69" t="str">
        <f>VLOOKUP(A69,Sheet3!A:G,3, FALSE)</f>
        <v>Washington_Group_Questions_on_Disability_Is_there_any_family_member_of_the_household_having_diﬃculty_seeing_even_if_you_have_glasses</v>
      </c>
      <c r="C69" t="str">
        <f>VLOOKUP(A69,Sheet3!A:G,4,FALSE)</f>
        <v>Survey/Washington Group Questions on Disability/Is there any family member of the household having diﬃculty seeing, even if you have glasses?</v>
      </c>
      <c r="D69" t="str">
        <f>VLOOKUP(A69,Sheet3!A:G,5,FALSE)</f>
        <v>dummy</v>
      </c>
      <c r="E69">
        <f>VLOOKUP(A69,Sheet3!A:G,6,FALSE)</f>
        <v>0</v>
      </c>
    </row>
    <row r="70" spans="1:5">
      <c r="A70" s="1" t="s">
        <v>71</v>
      </c>
      <c r="B70" t="str">
        <f>VLOOKUP(A70,Sheet3!A:G,3, FALSE)</f>
        <v>Washington_Group_Questions_on_Disability_Is_there_any_family_member_of_the_household_having_difficulty_hearing_even_if_using_a_hearing_aid</v>
      </c>
      <c r="C70" t="str">
        <f>VLOOKUP(A70,Sheet3!A:G,4,FALSE)</f>
        <v>Survey/Washington Group Questions on Disability/Is there any family member of the household having difficulty hearing, even if using a hearing aid?</v>
      </c>
      <c r="D70" t="str">
        <f>VLOOKUP(A70,Sheet3!A:G,5,FALSE)</f>
        <v>dummy</v>
      </c>
      <c r="E70">
        <f>VLOOKUP(A70,Sheet3!A:G,6,FALSE)</f>
        <v>0</v>
      </c>
    </row>
    <row r="71" spans="1:5">
      <c r="A71" s="1" t="s">
        <v>72</v>
      </c>
      <c r="B71" t="str">
        <f>VLOOKUP(A71,Sheet3!A:G,3, FALSE)</f>
        <v>Washington_Group_Questions_on_Disability_Is_there_any_family_member_of_the_household_having_difficulty_walking_or_climbing_steps</v>
      </c>
      <c r="C71" t="str">
        <f>VLOOKUP(A71,Sheet3!A:G,4,FALSE)</f>
        <v>Survey/Washington Group Questions on Disability/Is there any family member of the household having difficulty walking or climbing steps?</v>
      </c>
      <c r="D71" t="str">
        <f>VLOOKUP(A71,Sheet3!A:G,5,FALSE)</f>
        <v>dummy</v>
      </c>
      <c r="E71">
        <f>VLOOKUP(A71,Sheet3!A:G,6,FALSE)</f>
        <v>0</v>
      </c>
    </row>
    <row r="72" spans="1:5">
      <c r="A72" s="1" t="s">
        <v>73</v>
      </c>
      <c r="B72" t="str">
        <f>VLOOKUP(A72,Sheet3!A:G,3, FALSE)</f>
        <v>Washington_Group_Questions_on_Disability_Is_there_any_family_member_of_the_household_having_difficulty_remembering_or_concentrating</v>
      </c>
      <c r="C72" t="str">
        <f>VLOOKUP(A72,Sheet3!A:G,4,FALSE)</f>
        <v>Survey/Washington Group Questions on Disability/Is there any family member of the household having difficulty remembering or concentrating?</v>
      </c>
      <c r="D72" t="str">
        <f>VLOOKUP(A72,Sheet3!A:G,5,FALSE)</f>
        <v>dummy</v>
      </c>
      <c r="E72">
        <f>VLOOKUP(A72,Sheet3!A:G,6,FALSE)</f>
        <v>0</v>
      </c>
    </row>
    <row r="73" spans="1:5">
      <c r="A73" s="1" t="s">
        <v>74</v>
      </c>
      <c r="B73" t="str">
        <f>VLOOKUP(A73,Sheet3!A:G,3, FALSE)</f>
        <v>Washington_Group_Questions_on_Disability_Is_there_any_family_member_of_the_household_having_difficulty_with_self_care_such_as_washing_all_over_or_dressing</v>
      </c>
      <c r="C73" t="str">
        <f>VLOOKUP(A73,Sheet3!A:G,4,FALSE)</f>
        <v>Survey/Washington Group Questions on Disability/Is there any family member of the household having difficulty (with self-care such as) washing all over or dressing?</v>
      </c>
      <c r="D73" t="str">
        <f>VLOOKUP(A73,Sheet3!A:G,5,FALSE)</f>
        <v>dummy</v>
      </c>
      <c r="E73">
        <f>VLOOKUP(A73,Sheet3!A:G,6,FALSE)</f>
        <v>0</v>
      </c>
    </row>
    <row r="74" spans="1:5">
      <c r="A74" s="1" t="s">
        <v>75</v>
      </c>
      <c r="B74" t="str">
        <f>VLOOKUP(A74,Sheet3!A:G,3, FALSE)</f>
        <v>Washington_Group_Questions_on_Disability_Using_usual_customary_language,_Is_there_any_family_member_of_the_household_having_difficulty_communicating_for_example_understanding_or_being_understood</v>
      </c>
      <c r="C74" t="str">
        <f>VLOOKUP(A74,Sheet3!A:G,4,FALSE)</f>
        <v>Survey/Washington Group Questions on Disability/Using usual (customary) language, Is there any family member of the household having difficulty communicating, for example understanding or being understood?</v>
      </c>
      <c r="D74" t="str">
        <f>VLOOKUP(A74,Sheet3!A:G,5,FALSE)</f>
        <v>dummy</v>
      </c>
      <c r="E74">
        <f>VLOOKUP(A74,Sheet3!A:G,6,FALSE)</f>
        <v>0</v>
      </c>
    </row>
    <row r="75" spans="1:5">
      <c r="A75" s="1" t="s">
        <v>76</v>
      </c>
      <c r="B75" t="str">
        <f>VLOOKUP(A75,Sheet3!A:G,3, FALSE)</f>
        <v>Washington_Group_Questions_on_Disability_Do_you_your_family_member_with_disability_have_a_Social_Disability_Protection_Certiﬁcate</v>
      </c>
      <c r="C75" t="str">
        <f>VLOOKUP(A75,Sheet3!A:G,4,FALSE)</f>
        <v>Survey/Washington Group Questions on Disability/Do you/your family member with disability have a Social Disability Protection Certiﬁcate?</v>
      </c>
      <c r="D75" t="str">
        <f>VLOOKUP(A75,Sheet3!A:G,5,FALSE)</f>
        <v>dummy</v>
      </c>
      <c r="E75">
        <f>VLOOKUP(A75,Sheet3!A:G,6,FALSE)</f>
        <v>0</v>
      </c>
    </row>
    <row r="76" spans="1:5">
      <c r="A76" s="1" t="s">
        <v>77</v>
      </c>
      <c r="B76" t="str">
        <f>VLOOKUP(A76,Sheet3!A:G,3, FALSE)</f>
        <v>Psychosocial_Mental_health_Issues_Have_you_or_your_family_experienced_feelings_of_stress_that_affected_your_day_to_day_life_such_as_sleep_or_physical_symptoms</v>
      </c>
      <c r="C76" t="str">
        <f>VLOOKUP(A76,Sheet3!A:G,4,FALSE)</f>
        <v>Survey/Psychosocial /Mental health Issues/Have you or your family experienced feelings of stress that affected your day to day life such as sleep or physical symptoms)</v>
      </c>
      <c r="D76">
        <f>VLOOKUP(A76,Sheet3!A:G,5,FALSE)</f>
        <v>0</v>
      </c>
      <c r="E76">
        <f>VLOOKUP(A76,Sheet3!A:G,6,FALSE)</f>
        <v>0</v>
      </c>
    </row>
    <row r="77" spans="1:5">
      <c r="A77" s="1" t="s">
        <v>78</v>
      </c>
      <c r="B77" t="str">
        <f>VLOOKUP(A77,Sheet3!A:G,3, FALSE)</f>
        <v>Psychosocial_Mental_health_Issues_What_is_the_cause_of_the_stress_Armed_conﬂict</v>
      </c>
      <c r="C77" t="str">
        <f>VLOOKUP(A77,Sheet3!A:G,4,FALSE)</f>
        <v>Survey/Psychosocial /Mental health Issues/What is the cause of the stress?/Armed conﬂict</v>
      </c>
      <c r="D77">
        <f>VLOOKUP(A77,Sheet3!A:G,5,FALSE)</f>
        <v>0</v>
      </c>
      <c r="E77">
        <f>VLOOKUP(A77,Sheet3!A:G,6,FALSE)</f>
        <v>0</v>
      </c>
    </row>
    <row r="78" spans="1:5">
      <c r="A78" s="1" t="s">
        <v>79</v>
      </c>
      <c r="B78" t="str">
        <f>VLOOKUP(A78,Sheet3!A:G,3, FALSE)</f>
        <v>Psychosocial_Mental_health_Issues_What_is_the_cause_of_the_stress_Community_tension</v>
      </c>
      <c r="C78" t="str">
        <f>VLOOKUP(A78,Sheet3!A:G,4,FALSE)</f>
        <v>Survey/Psychosocial /Mental health Issues/What is the cause of the stress?/Community tension</v>
      </c>
      <c r="D78">
        <f>VLOOKUP(A78,Sheet3!A:G,5,FALSE)</f>
        <v>0</v>
      </c>
      <c r="E78">
        <f>VLOOKUP(A78,Sheet3!A:G,6,FALSE)</f>
        <v>0</v>
      </c>
    </row>
    <row r="79" spans="1:5">
      <c r="A79" s="1" t="s">
        <v>80</v>
      </c>
      <c r="B79" t="str">
        <f>VLOOKUP(A79,Sheet3!A:G,3, FALSE)</f>
        <v>Psychosocial_Mental_health_Issues_What_is_the_cause_of_the_stress_Family_violence</v>
      </c>
      <c r="C79" t="str">
        <f>VLOOKUP(A79,Sheet3!A:G,4,FALSE)</f>
        <v>Survey/Psychosocial /Mental health Issues/What is the cause of the stress?/Family violence</v>
      </c>
      <c r="D79">
        <f>VLOOKUP(A79,Sheet3!A:G,5,FALSE)</f>
        <v>0</v>
      </c>
      <c r="E79">
        <f>VLOOKUP(A79,Sheet3!A:G,6,FALSE)</f>
        <v>0</v>
      </c>
    </row>
    <row r="80" spans="1:5">
      <c r="A80" s="1" t="s">
        <v>81</v>
      </c>
      <c r="B80" t="str">
        <f>VLOOKUP(A80,Sheet3!A:G,3, FALSE)</f>
        <v>Psychosocial_Mental_health_Issues_What_is_the_cause_of_the_stress_Out_of_school</v>
      </c>
      <c r="C80" t="str">
        <f>VLOOKUP(A80,Sheet3!A:G,4,FALSE)</f>
        <v>Survey/Psychosocial /Mental health Issues/What is the cause of the stress?/Out of school</v>
      </c>
      <c r="D80">
        <f>VLOOKUP(A80,Sheet3!A:G,5,FALSE)</f>
        <v>0</v>
      </c>
      <c r="E80">
        <f>VLOOKUP(A80,Sheet3!A:G,6,FALSE)</f>
        <v>0</v>
      </c>
    </row>
    <row r="81" spans="1:5">
      <c r="A81" s="1" t="s">
        <v>82</v>
      </c>
      <c r="B81" t="str">
        <f>VLOOKUP(A81,Sheet3!A:G,3, FALSE)</f>
        <v>Psychosocial_Mental_health_Issues_What_is_the_cause_of_the_stress_Denied_access_to_education</v>
      </c>
      <c r="C81" t="str">
        <f>VLOOKUP(A81,Sheet3!A:G,4,FALSE)</f>
        <v>Survey/Psychosocial /Mental health Issues/What is the cause of the stress?/Denied access to education</v>
      </c>
      <c r="D81">
        <f>VLOOKUP(A81,Sheet3!A:G,5,FALSE)</f>
        <v>0</v>
      </c>
      <c r="E81">
        <f>VLOOKUP(A81,Sheet3!A:G,6,FALSE)</f>
        <v>0</v>
      </c>
    </row>
    <row r="82" spans="1:5">
      <c r="A82" s="1" t="s">
        <v>83</v>
      </c>
      <c r="B82" t="str">
        <f>VLOOKUP(A82,Sheet3!A:G,3, FALSE)</f>
        <v>Psychosocial_Mental_health_Issues_What_is_the_cause_of_the_stress_Child_labour</v>
      </c>
      <c r="C82" t="str">
        <f>VLOOKUP(A82,Sheet3!A:G,4,FALSE)</f>
        <v>Survey/Psychosocial /Mental health Issues/What is the cause of the stress?/Child labour</v>
      </c>
      <c r="D82">
        <f>VLOOKUP(A82,Sheet3!A:G,5,FALSE)</f>
        <v>0</v>
      </c>
      <c r="E82">
        <f>VLOOKUP(A82,Sheet3!A:G,6,FALSE)</f>
        <v>0</v>
      </c>
    </row>
    <row r="83" spans="1:5">
      <c r="A83" s="1" t="s">
        <v>84</v>
      </c>
      <c r="B83" t="str">
        <f>VLOOKUP(A83,Sheet3!A:G,3, FALSE)</f>
        <v>Psychosocial_Mental_health_Issues_What_is_the_cause_of_the_stress_Physical_health_problems</v>
      </c>
      <c r="C83" t="str">
        <f>VLOOKUP(A83,Sheet3!A:G,4,FALSE)</f>
        <v>Survey/Psychosocial /Mental health Issues/What is the cause of the stress?/Physical health problems</v>
      </c>
      <c r="D83">
        <f>VLOOKUP(A83,Sheet3!A:G,5,FALSE)</f>
        <v>0</v>
      </c>
      <c r="E83">
        <f>VLOOKUP(A83,Sheet3!A:G,6,FALSE)</f>
        <v>0</v>
      </c>
    </row>
    <row r="84" spans="1:5">
      <c r="A84" s="1" t="s">
        <v>85</v>
      </c>
      <c r="B84" t="str">
        <f>VLOOKUP(A84,Sheet3!A:G,3, FALSE)</f>
        <v>Psychosocial_Mental_health_Issues_What_is_the_cause_of_the_stress_Denial_of_services_and_opportunities_excluding_education</v>
      </c>
      <c r="C84" t="str">
        <f>VLOOKUP(A84,Sheet3!A:G,4,FALSE)</f>
        <v>Survey/Psychosocial /Mental health Issues/What is the cause of the stress?/Denial of services and opportunities excluding education</v>
      </c>
      <c r="D84">
        <f>VLOOKUP(A84,Sheet3!A:G,5,FALSE)</f>
        <v>0</v>
      </c>
      <c r="E84">
        <f>VLOOKUP(A84,Sheet3!A:G,6,FALSE)</f>
        <v>0</v>
      </c>
    </row>
    <row r="85" spans="1:5">
      <c r="A85" s="1" t="s">
        <v>86</v>
      </c>
      <c r="B85" t="str">
        <f>VLOOKUP(A85,Sheet3!A:G,3, FALSE)</f>
        <v>Psychosocial_Mental_health_Issues_What_is_the_cause_of_the_stress_Physical_and_emotional_abuse_in_the_family</v>
      </c>
      <c r="C85" t="str">
        <f>VLOOKUP(A85,Sheet3!A:G,4,FALSE)</f>
        <v>Survey/Psychosocial /Mental health Issues/What is the cause of the stress?/Physical and emotional abuse in the family</v>
      </c>
      <c r="D85">
        <f>VLOOKUP(A85,Sheet3!A:G,5,FALSE)</f>
        <v>0</v>
      </c>
      <c r="E85">
        <f>VLOOKUP(A85,Sheet3!A:G,6,FALSE)</f>
        <v>0</v>
      </c>
    </row>
    <row r="86" spans="1:5">
      <c r="A86" s="1" t="s">
        <v>87</v>
      </c>
      <c r="B86" t="str">
        <f>VLOOKUP(A86,Sheet3!A:G,3, FALSE)</f>
        <v>Psychosocial_Mental_health_Issues_What_is_the_cause_of_the_stress_child_forced_marriage</v>
      </c>
      <c r="C86" t="str">
        <f>VLOOKUP(A86,Sheet3!A:G,4,FALSE)</f>
        <v>Survey/Psychosocial /Mental health Issues/What is the cause of the stress?/child/ forced marriage</v>
      </c>
      <c r="D86">
        <f>VLOOKUP(A86,Sheet3!A:G,5,FALSE)</f>
        <v>0</v>
      </c>
      <c r="E86">
        <f>VLOOKUP(A86,Sheet3!A:G,6,FALSE)</f>
        <v>0</v>
      </c>
    </row>
    <row r="87" spans="1:5">
      <c r="A87" s="1" t="s">
        <v>88</v>
      </c>
      <c r="B87" t="str">
        <f>VLOOKUP(A87,Sheet3!A:G,3, FALSE)</f>
        <v>Psychosocial_Mental_health_Issues_What_is_the_cause_of_the_stress_Unavailability_or_lack_of_access_to_services</v>
      </c>
      <c r="C87" t="str">
        <f>VLOOKUP(A87,Sheet3!A:G,4,FALSE)</f>
        <v>Survey/Psychosocial /Mental health Issues/What is the cause of the stress?/Unavailability or lack of access to services</v>
      </c>
      <c r="D87">
        <f>VLOOKUP(A87,Sheet3!A:G,5,FALSE)</f>
        <v>0</v>
      </c>
      <c r="E87">
        <f>VLOOKUP(A87,Sheet3!A:G,6,FALSE)</f>
        <v>0</v>
      </c>
    </row>
    <row r="88" spans="1:5">
      <c r="A88" s="1" t="s">
        <v>89</v>
      </c>
      <c r="B88" t="str">
        <f>VLOOKUP(A88,Sheet3!A:G,3, FALSE)</f>
        <v>Psychosocial_Mental_health_Issues_What_is_the_cause_of_the_stress_food_insecurity</v>
      </c>
      <c r="C88" t="str">
        <f>VLOOKUP(A88,Sheet3!A:G,4,FALSE)</f>
        <v>Survey/Psychosocial /Mental health Issues/What is the cause of the stress?/food insecurity</v>
      </c>
      <c r="D88">
        <f>VLOOKUP(A88,Sheet3!A:G,5,FALSE)</f>
        <v>0</v>
      </c>
      <c r="E88">
        <f>VLOOKUP(A88,Sheet3!A:G,6,FALSE)</f>
        <v>0</v>
      </c>
    </row>
    <row r="89" spans="1:5">
      <c r="A89" s="1" t="s">
        <v>90</v>
      </c>
      <c r="B89" t="str">
        <f>VLOOKUP(A89,Sheet3!A:G,3, FALSE)</f>
        <v>Psychosocial_Mental_health_Issues_What_is_the_cause_of_the_stress_Lack_of_employment_and_Severe_economic_hardship</v>
      </c>
      <c r="C89" t="str">
        <f>VLOOKUP(A89,Sheet3!A:G,4,FALSE)</f>
        <v>Survey/Psychosocial /Mental health Issues/What is the cause of the stress?/Lack of employment and Severe economic hardship</v>
      </c>
      <c r="D89">
        <f>VLOOKUP(A89,Sheet3!A:G,5,FALSE)</f>
        <v>0</v>
      </c>
      <c r="E89">
        <f>VLOOKUP(A89,Sheet3!A:G,6,FALSE)</f>
        <v>0</v>
      </c>
    </row>
    <row r="90" spans="1:5">
      <c r="A90" s="1" t="s">
        <v>91</v>
      </c>
      <c r="B90" t="str">
        <f>VLOOKUP(A90,Sheet3!A:G,3, FALSE)</f>
        <v>Psychosocial_Mental_health_Issues_What_is_the_cause_of_the_stress_Other_specify</v>
      </c>
      <c r="C90" t="str">
        <f>VLOOKUP(A90,Sheet3!A:G,4,FALSE)</f>
        <v>Survey/Psychosocial /Mental health Issues/What is the cause of the stress?/Other (specify)</v>
      </c>
      <c r="D90">
        <f>VLOOKUP(A90,Sheet3!A:G,5,FALSE)</f>
        <v>0</v>
      </c>
      <c r="E90" t="str">
        <f>VLOOKUP(A90,Sheet3!A:G,6,FALSE)</f>
        <v>x</v>
      </c>
    </row>
    <row r="91" spans="1:5">
      <c r="A91" s="1" t="s">
        <v>92</v>
      </c>
      <c r="B91" t="str">
        <f>VLOOKUP(A91,Sheet3!A:G,3, FALSE)</f>
        <v>Psychosocial_Mental_health_Issues_Please_explain</v>
      </c>
      <c r="C91" t="str">
        <f>VLOOKUP(A91,Sheet3!A:G,4,FALSE)</f>
        <v>Survey/Psychosocial /Mental health Issues/Please explain</v>
      </c>
      <c r="D91">
        <f>VLOOKUP(A91,Sheet3!A:G,5,FALSE)</f>
        <v>0</v>
      </c>
      <c r="E91">
        <f>VLOOKUP(A91,Sheet3!A:G,6,FALSE)</f>
        <v>0</v>
      </c>
    </row>
    <row r="92" spans="1:5">
      <c r="A92" s="1" t="s">
        <v>93</v>
      </c>
      <c r="B92" t="str">
        <f>VLOOKUP(A92,Sheet3!A:G,3, FALSE)</f>
        <v>Psychosocial_Mental_health_Issues_Have_you_noticed_negative_changes_in_the_behaviour_of_children_in_your_household_in_the_last_3_months</v>
      </c>
      <c r="C92" t="str">
        <f>VLOOKUP(A92,Sheet3!A:G,4,FALSE)</f>
        <v>Survey/Psychosocial /Mental health Issues/Have you noticed negative changes in the behaviour of children in your household in the last 3 months?</v>
      </c>
      <c r="D92">
        <f>VLOOKUP(A92,Sheet3!A:G,5,FALSE)</f>
        <v>0</v>
      </c>
      <c r="E92">
        <f>VLOOKUP(A92,Sheet3!A:G,6,FALSE)</f>
        <v>0</v>
      </c>
    </row>
    <row r="93" spans="1:5">
      <c r="A93" s="1" t="s">
        <v>94</v>
      </c>
      <c r="B93" t="str">
        <f>VLOOKUP(A93,Sheet3!A:G,3, FALSE)</f>
        <v>Psychosocial_Mental_health_Issues_What_kind_script_these_are_confidential_questions_and_sensitive_but_we_ask_them_routinely_Withdrawn</v>
      </c>
      <c r="C93" t="str">
        <f>VLOOKUP(A93,Sheet3!A:G,4,FALSE)</f>
        <v>Survey/Psychosocial /Mental health Issues/What kind?(script -these are confidential questions and sensitive but we ask them routinely)/Withdrawn</v>
      </c>
      <c r="D93">
        <f>VLOOKUP(A93,Sheet3!A:G,5,FALSE)</f>
        <v>0</v>
      </c>
      <c r="E93">
        <f>VLOOKUP(A93,Sheet3!A:G,6,FALSE)</f>
        <v>0</v>
      </c>
    </row>
    <row r="94" spans="1:5">
      <c r="A94" s="1" t="s">
        <v>95</v>
      </c>
      <c r="B94" t="str">
        <f>VLOOKUP(A94,Sheet3!A:G,3, FALSE)</f>
        <v>Psychosocial_Mental_health_Issues_What_kind_script_these_are_confidential_questions_and_sensitive_but_we_ask_them_routinely_Violent_aggressive</v>
      </c>
      <c r="C94" t="str">
        <f>VLOOKUP(A94,Sheet3!A:G,4,FALSE)</f>
        <v>Survey/Psychosocial /Mental health Issues/What kind?(script -these are confidential questions and sensitive but we ask them routinely)/Violent / aggressive</v>
      </c>
      <c r="D94">
        <f>VLOOKUP(A94,Sheet3!A:G,5,FALSE)</f>
        <v>0</v>
      </c>
      <c r="E94">
        <f>VLOOKUP(A94,Sheet3!A:G,6,FALSE)</f>
        <v>0</v>
      </c>
    </row>
    <row r="95" spans="1:5">
      <c r="A95" s="1" t="s">
        <v>96</v>
      </c>
      <c r="B95" t="str">
        <f>VLOOKUP(A95,Sheet3!A:G,3, FALSE)</f>
        <v>Psychosocial_Mental_health_Issues_What_kind_script_these_are_confidential_questions_and_sensitive_but_we_ask_them_routinely_Eating_disorder</v>
      </c>
      <c r="C95" t="str">
        <f>VLOOKUP(A95,Sheet3!A:G,4,FALSE)</f>
        <v>Survey/Psychosocial /Mental health Issues/What kind?(script -these are confidential questions and sensitive but we ask them routinely)/Eating disorder</v>
      </c>
      <c r="D95">
        <f>VLOOKUP(A95,Sheet3!A:G,5,FALSE)</f>
        <v>0</v>
      </c>
      <c r="E95">
        <f>VLOOKUP(A95,Sheet3!A:G,6,FALSE)</f>
        <v>0</v>
      </c>
    </row>
    <row r="96" spans="1:5">
      <c r="A96" s="1" t="s">
        <v>97</v>
      </c>
      <c r="B96" t="str">
        <f>VLOOKUP(A96,Sheet3!A:G,3, FALSE)</f>
        <v>Psychosocial_Mental_health_Issues_What_kind_script_these_are_confidential_questions_and_sensitive_but_we_ask_them_routinely_Self_harm</v>
      </c>
      <c r="C96" t="str">
        <f>VLOOKUP(A96,Sheet3!A:G,4,FALSE)</f>
        <v>Survey/Psychosocial /Mental health Issues/What kind?(script -these are confidential questions and sensitive but we ask them routinely)/Self harm</v>
      </c>
      <c r="D96">
        <f>VLOOKUP(A96,Sheet3!A:G,5,FALSE)</f>
        <v>0</v>
      </c>
      <c r="E96">
        <f>VLOOKUP(A96,Sheet3!A:G,6,FALSE)</f>
        <v>0</v>
      </c>
    </row>
    <row r="97" spans="1:5">
      <c r="A97" s="1" t="s">
        <v>98</v>
      </c>
      <c r="B97" t="str">
        <f>VLOOKUP(A97,Sheet3!A:G,3, FALSE)</f>
        <v>Psychosocial_Mental_health_Issues_What_kind_script_these_are_confidential_questions_and_sensitive_but_we_ask_them_routinely_Appearing_sad</v>
      </c>
      <c r="C97" t="str">
        <f>VLOOKUP(A97,Sheet3!A:G,4,FALSE)</f>
        <v>Survey/Psychosocial /Mental health Issues/What kind?(script -these are confidential questions and sensitive but we ask them routinely)/Appearing sad</v>
      </c>
      <c r="D97">
        <f>VLOOKUP(A97,Sheet3!A:G,5,FALSE)</f>
        <v>0</v>
      </c>
      <c r="E97">
        <f>VLOOKUP(A97,Sheet3!A:G,6,FALSE)</f>
        <v>0</v>
      </c>
    </row>
    <row r="98" spans="1:5">
      <c r="A98" s="1" t="s">
        <v>99</v>
      </c>
      <c r="B98" t="str">
        <f>VLOOKUP(A98,Sheet3!A:G,3, FALSE)</f>
        <v>Psychosocial_Mental_health_Issues_What_kind_script_these_are_confidential_questions_and_sensitive_but_we_ask_them_routinely_Appearing_stressed</v>
      </c>
      <c r="C98" t="str">
        <f>VLOOKUP(A98,Sheet3!A:G,4,FALSE)</f>
        <v>Survey/Psychosocial /Mental health Issues/What kind?(script -these are confidential questions and sensitive but we ask them routinely)/Appearing stressed</v>
      </c>
      <c r="D98">
        <f>VLOOKUP(A98,Sheet3!A:G,5,FALSE)</f>
        <v>0</v>
      </c>
      <c r="E98">
        <f>VLOOKUP(A98,Sheet3!A:G,6,FALSE)</f>
        <v>0</v>
      </c>
    </row>
    <row r="99" spans="1:5">
      <c r="A99" s="1" t="s">
        <v>100</v>
      </c>
      <c r="B99" t="str">
        <f>VLOOKUP(A99,Sheet3!A:G,3, FALSE)</f>
        <v>Psychosocial_Mental_health_Issues_What_kind_script_these_are_confidential_questions_and_sensitive_but_we_ask_them_routinely_Suicidal_tendencies</v>
      </c>
      <c r="C99" t="str">
        <f>VLOOKUP(A99,Sheet3!A:G,4,FALSE)</f>
        <v>Survey/Psychosocial /Mental health Issues/What kind?(script -these are confidential questions and sensitive but we ask them routinely)/Suicidal tendencies</v>
      </c>
      <c r="D99">
        <f>VLOOKUP(A99,Sheet3!A:G,5,FALSE)</f>
        <v>0</v>
      </c>
      <c r="E99">
        <f>VLOOKUP(A99,Sheet3!A:G,6,FALSE)</f>
        <v>0</v>
      </c>
    </row>
    <row r="100" spans="1:5">
      <c r="A100" s="1" t="s">
        <v>101</v>
      </c>
      <c r="B100" t="str">
        <f>VLOOKUP(A100,Sheet3!A:G,3, FALSE)</f>
        <v>Psychosocial_Mental_health_Issues_What_kind_script_these_are_confidential_questions_and_sensitive_but_we_ask_them_routinely_Other_specify</v>
      </c>
      <c r="C100" t="str">
        <f>VLOOKUP(A100,Sheet3!A:G,4,FALSE)</f>
        <v>Survey/Psychosocial /Mental health Issues/What kind?(script -these are confidential questions and sensitive but we ask them routinely)/Other (specify)</v>
      </c>
      <c r="D100">
        <f>VLOOKUP(A100,Sheet3!A:G,5,FALSE)</f>
        <v>0</v>
      </c>
      <c r="E100" t="str">
        <f>VLOOKUP(A100,Sheet3!A:G,6,FALSE)</f>
        <v>x</v>
      </c>
    </row>
    <row r="101" spans="1:5">
      <c r="A101" s="1" t="s">
        <v>92</v>
      </c>
      <c r="B101" t="str">
        <f>VLOOKUP(A101,Sheet3!A:G,3, FALSE)</f>
        <v>Psychosocial_Mental_health_Issues_Please_explain</v>
      </c>
      <c r="C101" t="str">
        <f>VLOOKUP(A101,Sheet3!A:G,4,FALSE)</f>
        <v>Survey/Psychosocial /Mental health Issues/Please explain</v>
      </c>
      <c r="D101">
        <f>VLOOKUP(A101,Sheet3!A:G,5,FALSE)</f>
        <v>0</v>
      </c>
      <c r="E101">
        <f>VLOOKUP(A101,Sheet3!A:G,6,FALSE)</f>
        <v>0</v>
      </c>
    </row>
    <row r="102" spans="1:5">
      <c r="A102" s="1" t="s">
        <v>102</v>
      </c>
      <c r="B102" t="str">
        <f>VLOOKUP(A102,Sheet3!A:G,3, FALSE)</f>
        <v>Psychosocial_Mental_health_Issues_Have_you_noticed_negative_changes_in_the_behaviour_of_other_members_in_your_household_in_the_last_3_months</v>
      </c>
      <c r="C102" t="str">
        <f>VLOOKUP(A102,Sheet3!A:G,4,FALSE)</f>
        <v>Survey/Psychosocial /Mental health Issues/Have you noticed negative changes in the behaviour of other members in your household in the last 3 months?</v>
      </c>
      <c r="D102">
        <f>VLOOKUP(A102,Sheet3!A:G,5,FALSE)</f>
        <v>0</v>
      </c>
      <c r="E102">
        <f>VLOOKUP(A102,Sheet3!A:G,6,FALSE)</f>
        <v>0</v>
      </c>
    </row>
    <row r="103" spans="1:5">
      <c r="A103" s="1" t="s">
        <v>103</v>
      </c>
      <c r="B103" t="str">
        <f>VLOOKUP(A103,Sheet3!A:G,3, FALSE)</f>
        <v>Psychosocial_Mental_health_Issues_What_kind_script_these_are_confidential_and_routine_questions_although_sensitive_Withdrawn</v>
      </c>
      <c r="C103" t="str">
        <f>VLOOKUP(A103,Sheet3!A:G,4,FALSE)</f>
        <v>Survey/Psychosocial /Mental health Issues/What kind?(script-these are confidential  and routine questions although sensitive )/Withdrawn</v>
      </c>
      <c r="D103">
        <f>VLOOKUP(A103,Sheet3!A:G,5,FALSE)</f>
        <v>0</v>
      </c>
      <c r="E103">
        <f>VLOOKUP(A103,Sheet3!A:G,6,FALSE)</f>
        <v>0</v>
      </c>
    </row>
    <row r="104" spans="1:5">
      <c r="A104" s="1" t="s">
        <v>104</v>
      </c>
      <c r="B104" t="str">
        <f>VLOOKUP(A104,Sheet3!A:G,3, FALSE)</f>
        <v>Psychosocial_Mental_health_Issues_What_kind_script_these_are_confidential_and_routine_questions_although_sensitive_Violent_aggressive</v>
      </c>
      <c r="C104" t="str">
        <f>VLOOKUP(A104,Sheet3!A:G,4,FALSE)</f>
        <v>Survey/Psychosocial /Mental health Issues/What kind?(script-these are confidential  and routine questions although sensitive )/Violent / aggressive</v>
      </c>
      <c r="D104">
        <f>VLOOKUP(A104,Sheet3!A:G,5,FALSE)</f>
        <v>0</v>
      </c>
      <c r="E104">
        <f>VLOOKUP(A104,Sheet3!A:G,6,FALSE)</f>
        <v>0</v>
      </c>
    </row>
    <row r="105" spans="1:5">
      <c r="A105" s="1" t="s">
        <v>105</v>
      </c>
      <c r="B105" t="str">
        <f>VLOOKUP(A105,Sheet3!A:G,3, FALSE)</f>
        <v>Psychosocial_Mental_health_Issues_What_kind_script_these_are_confidential_and_routine_questions_although_sensitive_Eating_disorder</v>
      </c>
      <c r="C105" t="str">
        <f>VLOOKUP(A105,Sheet3!A:G,4,FALSE)</f>
        <v>Survey/Psychosocial /Mental health Issues/What kind?(script-these are confidential  and routine questions although sensitive )/Eating disorder</v>
      </c>
      <c r="D105">
        <f>VLOOKUP(A105,Sheet3!A:G,5,FALSE)</f>
        <v>0</v>
      </c>
      <c r="E105">
        <f>VLOOKUP(A105,Sheet3!A:G,6,FALSE)</f>
        <v>0</v>
      </c>
    </row>
    <row r="106" spans="1:5">
      <c r="A106" s="1" t="s">
        <v>106</v>
      </c>
      <c r="B106" t="str">
        <f>VLOOKUP(A106,Sheet3!A:G,3, FALSE)</f>
        <v>Psychosocial_Mental_health_Issues_What_kind_script_these_are_confidential_and_routine_questions_although_sensitive_Self_harm</v>
      </c>
      <c r="C106" t="str">
        <f>VLOOKUP(A106,Sheet3!A:G,4,FALSE)</f>
        <v>Survey/Psychosocial /Mental health Issues/What kind?(script-these are confidential  and routine questions although sensitive )/Self harm</v>
      </c>
      <c r="D106">
        <f>VLOOKUP(A106,Sheet3!A:G,5,FALSE)</f>
        <v>0</v>
      </c>
      <c r="E106">
        <f>VLOOKUP(A106,Sheet3!A:G,6,FALSE)</f>
        <v>0</v>
      </c>
    </row>
    <row r="107" spans="1:5">
      <c r="A107" s="1" t="s">
        <v>107</v>
      </c>
      <c r="B107" t="str">
        <f>VLOOKUP(A107,Sheet3!A:G,3, FALSE)</f>
        <v>Psychosocial_Mental_health_Issues_What_kind_script_these_are_confidential_and_routine_questions_although_sensitive_Appearing_sad</v>
      </c>
      <c r="C107" t="str">
        <f>VLOOKUP(A107,Sheet3!A:G,4,FALSE)</f>
        <v>Survey/Psychosocial /Mental health Issues/What kind?(script-these are confidential  and routine questions although sensitive )/Appearing sad</v>
      </c>
      <c r="D107">
        <f>VLOOKUP(A107,Sheet3!A:G,5,FALSE)</f>
        <v>0</v>
      </c>
      <c r="E107">
        <f>VLOOKUP(A107,Sheet3!A:G,6,FALSE)</f>
        <v>0</v>
      </c>
    </row>
    <row r="108" spans="1:5">
      <c r="A108" s="1" t="s">
        <v>108</v>
      </c>
      <c r="B108" t="str">
        <f>VLOOKUP(A108,Sheet3!A:G,3, FALSE)</f>
        <v>Psychosocial_Mental_health_Issues_What_kind_script_these_are_confidential_and_routine_questions_although_sensitive_Appearing_stressed</v>
      </c>
      <c r="C108" t="str">
        <f>VLOOKUP(A108,Sheet3!A:G,4,FALSE)</f>
        <v>Survey/Psychosocial /Mental health Issues/What kind?(script-these are confidential  and routine questions although sensitive )/Appearing stressed</v>
      </c>
      <c r="D108">
        <f>VLOOKUP(A108,Sheet3!A:G,5,FALSE)</f>
        <v>0</v>
      </c>
      <c r="E108">
        <f>VLOOKUP(A108,Sheet3!A:G,6,FALSE)</f>
        <v>0</v>
      </c>
    </row>
    <row r="109" spans="1:5">
      <c r="A109" s="1" t="s">
        <v>109</v>
      </c>
      <c r="B109" t="str">
        <f>VLOOKUP(A109,Sheet3!A:G,3, FALSE)</f>
        <v>Psychosocial_Mental_health_Issues_What_kind_script_these_are_confidential_and_routine_questions_although_sensitive_Suicidal_tendencies</v>
      </c>
      <c r="C109" t="str">
        <f>VLOOKUP(A109,Sheet3!A:G,4,FALSE)</f>
        <v>Survey/Psychosocial /Mental health Issues/What kind?(script-these are confidential  and routine questions although sensitive )/Suicidal tendencies</v>
      </c>
      <c r="D109">
        <f>VLOOKUP(A109,Sheet3!A:G,5,FALSE)</f>
        <v>0</v>
      </c>
      <c r="E109">
        <f>VLOOKUP(A109,Sheet3!A:G,6,FALSE)</f>
        <v>0</v>
      </c>
    </row>
    <row r="110" spans="1:5">
      <c r="A110" s="1" t="s">
        <v>110</v>
      </c>
      <c r="B110" t="str">
        <f>VLOOKUP(A110,Sheet3!A:G,3, FALSE)</f>
        <v>Psychosocial_Mental_health_Issues_What_kind_script_these_are_confidential_and_routine_questions_although_sensitive_Other_specify</v>
      </c>
      <c r="C110" t="str">
        <f>VLOOKUP(A110,Sheet3!A:G,4,FALSE)</f>
        <v>Survey/Psychosocial /Mental health Issues/What kind?(script-these are confidential  and routine questions although sensitive )/Other (specify)</v>
      </c>
      <c r="D110">
        <f>VLOOKUP(A110,Sheet3!A:G,5,FALSE)</f>
        <v>0</v>
      </c>
      <c r="E110" t="str">
        <f>VLOOKUP(A110,Sheet3!A:G,6,FALSE)</f>
        <v>x</v>
      </c>
    </row>
    <row r="111" spans="1:5">
      <c r="A111" s="1" t="s">
        <v>92</v>
      </c>
      <c r="B111" t="str">
        <f>VLOOKUP(A111,Sheet3!A:G,3, FALSE)</f>
        <v>Psychosocial_Mental_health_Issues_Please_explain</v>
      </c>
      <c r="C111" t="str">
        <f>VLOOKUP(A111,Sheet3!A:G,4,FALSE)</f>
        <v>Survey/Psychosocial /Mental health Issues/Please explain</v>
      </c>
      <c r="D111">
        <f>VLOOKUP(A111,Sheet3!A:G,5,FALSE)</f>
        <v>0</v>
      </c>
      <c r="E111">
        <f>VLOOKUP(A111,Sheet3!A:G,6,FALSE)</f>
        <v>0</v>
      </c>
    </row>
    <row r="112" spans="1:5">
      <c r="A112" s="1" t="s">
        <v>111</v>
      </c>
      <c r="B112" t="str">
        <f>VLOOKUP(A112,Sheet3!A:G,3, FALSE)</f>
        <v>Access_to_Services</v>
      </c>
      <c r="C112" t="str">
        <f>VLOOKUP(A112,Sheet3!A:G,4,FALSE)</f>
        <v>Survey/Access to Services</v>
      </c>
      <c r="D112">
        <f>VLOOKUP(A112,Sheet3!A:G,5,FALSE)</f>
        <v>0</v>
      </c>
      <c r="E112">
        <f>VLOOKUP(A112,Sheet3!A:G,6,FALSE)</f>
        <v>0</v>
      </c>
    </row>
    <row r="113" spans="1:5">
      <c r="A113" s="1" t="s">
        <v>112</v>
      </c>
      <c r="B113" t="str">
        <f>VLOOKUP(A113,Sheet3!A:G,3, FALSE)</f>
        <v>Access_to_Services_Were_you_your_family_member_able_to_access_healthcare_services_in_the_last_three_months</v>
      </c>
      <c r="C113" t="str">
        <f>VLOOKUP(A113,Sheet3!A:G,4,FALSE)</f>
        <v>Survey/Access to Services/Were you/your family member able to access healthcare services in the last three months?</v>
      </c>
      <c r="D113">
        <f>VLOOKUP(A113,Sheet3!A:G,5,FALSE)</f>
        <v>0</v>
      </c>
      <c r="E113">
        <f>VLOOKUP(A113,Sheet3!A:G,6,FALSE)</f>
        <v>0</v>
      </c>
    </row>
    <row r="114" spans="1:5">
      <c r="A114" s="1" t="s">
        <v>113</v>
      </c>
      <c r="B114" t="str">
        <f>VLOOKUP(A114,Sheet3!A:G,3, FALSE)</f>
        <v>Access_to_Services_If_no,_which_groups_Boys</v>
      </c>
      <c r="C114" t="str">
        <f>VLOOKUP(A114,Sheet3!A:G,4,FALSE)</f>
        <v>Survey/Access to Services/If no, which groups?/Boys</v>
      </c>
      <c r="D114">
        <f>VLOOKUP(A114,Sheet3!A:G,5,FALSE)</f>
        <v>0</v>
      </c>
      <c r="E114">
        <f>VLOOKUP(A114,Sheet3!A:G,6,FALSE)</f>
        <v>0</v>
      </c>
    </row>
    <row r="115" spans="1:5">
      <c r="A115" s="1" t="s">
        <v>114</v>
      </c>
      <c r="B115" t="str">
        <f>VLOOKUP(A115,Sheet3!A:G,3, FALSE)</f>
        <v>Access_to_Services_If_no,_which_groups_Girls</v>
      </c>
      <c r="C115" t="str">
        <f>VLOOKUP(A115,Sheet3!A:G,4,FALSE)</f>
        <v>Survey/Access to Services/If no, which groups?/Girls</v>
      </c>
      <c r="D115">
        <f>VLOOKUP(A115,Sheet3!A:G,5,FALSE)</f>
        <v>0</v>
      </c>
      <c r="E115">
        <f>VLOOKUP(A115,Sheet3!A:G,6,FALSE)</f>
        <v>0</v>
      </c>
    </row>
    <row r="116" spans="1:5">
      <c r="A116" s="1" t="s">
        <v>115</v>
      </c>
      <c r="B116" t="str">
        <f>VLOOKUP(A116,Sheet3!A:G,3, FALSE)</f>
        <v>Access_to_Services_If_no,_which_groups_Men</v>
      </c>
      <c r="C116" t="str">
        <f>VLOOKUP(A116,Sheet3!A:G,4,FALSE)</f>
        <v>Survey/Access to Services/If no, which groups?/Men</v>
      </c>
      <c r="D116">
        <f>VLOOKUP(A116,Sheet3!A:G,5,FALSE)</f>
        <v>0</v>
      </c>
      <c r="E116">
        <f>VLOOKUP(A116,Sheet3!A:G,6,FALSE)</f>
        <v>0</v>
      </c>
    </row>
    <row r="117" spans="1:5">
      <c r="A117" s="1" t="s">
        <v>116</v>
      </c>
      <c r="B117" t="str">
        <f>VLOOKUP(A117,Sheet3!A:G,3, FALSE)</f>
        <v>Access_to_Services_If_no,_which_groups_Women</v>
      </c>
      <c r="C117" t="str">
        <f>VLOOKUP(A117,Sheet3!A:G,4,FALSE)</f>
        <v>Survey/Access to Services/If no, which groups?/Women</v>
      </c>
      <c r="D117">
        <f>VLOOKUP(A117,Sheet3!A:G,5,FALSE)</f>
        <v>0</v>
      </c>
      <c r="E117">
        <f>VLOOKUP(A117,Sheet3!A:G,6,FALSE)</f>
        <v>0</v>
      </c>
    </row>
    <row r="118" spans="1:5">
      <c r="A118" s="1" t="s">
        <v>117</v>
      </c>
      <c r="B118" t="str">
        <f>VLOOKUP(A118,Sheet3!A:G,3, FALSE)</f>
        <v>Access_to_Services_If_no,_which_groups_Elderly_person</v>
      </c>
      <c r="C118" t="str">
        <f>VLOOKUP(A118,Sheet3!A:G,4,FALSE)</f>
        <v>Survey/Access to Services/If no, which groups?/Elderly person</v>
      </c>
      <c r="D118">
        <f>VLOOKUP(A118,Sheet3!A:G,5,FALSE)</f>
        <v>0</v>
      </c>
      <c r="E118">
        <f>VLOOKUP(A118,Sheet3!A:G,6,FALSE)</f>
        <v>0</v>
      </c>
    </row>
    <row r="119" spans="1:5">
      <c r="A119" s="1" t="s">
        <v>118</v>
      </c>
      <c r="B119" t="str">
        <f>VLOOKUP(A119,Sheet3!A:G,3, FALSE)</f>
        <v>Access_to_Services_If_no,_which_groups_Persons_with_disabilities</v>
      </c>
      <c r="C119" t="str">
        <f>VLOOKUP(A119,Sheet3!A:G,4,FALSE)</f>
        <v>Survey/Access to Services/If no, which groups?/Persons with disabilities</v>
      </c>
      <c r="D119">
        <f>VLOOKUP(A119,Sheet3!A:G,5,FALSE)</f>
        <v>0</v>
      </c>
      <c r="E119">
        <f>VLOOKUP(A119,Sheet3!A:G,6,FALSE)</f>
        <v>0</v>
      </c>
    </row>
    <row r="120" spans="1:5">
      <c r="A120" s="1" t="s">
        <v>119</v>
      </c>
      <c r="B120" t="str">
        <f>VLOOKUP(A120,Sheet3!A:G,3, FALSE)</f>
        <v>Access_to_Services_why</v>
      </c>
      <c r="C120" t="str">
        <f>VLOOKUP(A120,Sheet3!A:G,4,FALSE)</f>
        <v>Survey/Access to Services/why?</v>
      </c>
      <c r="D120">
        <f>VLOOKUP(A120,Sheet3!A:G,5,FALSE)</f>
        <v>0</v>
      </c>
      <c r="E120">
        <f>VLOOKUP(A120,Sheet3!A:G,6,FALSE)</f>
        <v>0</v>
      </c>
    </row>
    <row r="121" spans="1:5">
      <c r="A121" s="1" t="s">
        <v>120</v>
      </c>
      <c r="B121" t="str">
        <f>VLOOKUP(A121,Sheet3!A:G,3, FALSE)</f>
        <v>Access_to_Services_If_other,_please_specify</v>
      </c>
      <c r="C121" t="str">
        <f>VLOOKUP(A121,Sheet3!A:G,4,FALSE)</f>
        <v>Survey/Access to Services/If other, please specify</v>
      </c>
      <c r="D121">
        <f>VLOOKUP(A121,Sheet3!A:G,5,FALSE)</f>
        <v>0</v>
      </c>
      <c r="E121" t="str">
        <f>VLOOKUP(A121,Sheet3!A:G,6,FALSE)</f>
        <v>x</v>
      </c>
    </row>
    <row r="122" spans="1:5">
      <c r="A122" s="1" t="s">
        <v>121</v>
      </c>
      <c r="B122" t="str">
        <f>VLOOKUP(A122,Sheet3!A:G,3, FALSE)</f>
        <v>Access_to_Services_Were_you_your_family_member_able_to_access_psychosocial_support_services_in_the_last_three_months</v>
      </c>
      <c r="C122" t="str">
        <f>VLOOKUP(A122,Sheet3!A:G,4,FALSE)</f>
        <v>Survey/Access to Services/Were you/your family member able to access psychosocial support services in the last three months?</v>
      </c>
      <c r="D122">
        <f>VLOOKUP(A122,Sheet3!A:G,5,FALSE)</f>
        <v>0</v>
      </c>
      <c r="E122">
        <f>VLOOKUP(A122,Sheet3!A:G,6,FALSE)</f>
        <v>0</v>
      </c>
    </row>
    <row r="123" spans="1:5">
      <c r="A123" s="1" t="s">
        <v>113</v>
      </c>
      <c r="B123" t="str">
        <f>VLOOKUP(A123,Sheet3!A:G,3, FALSE)</f>
        <v>Access_to_Services_If_no,_which_groups_Boys</v>
      </c>
      <c r="C123" t="str">
        <f>VLOOKUP(A123,Sheet3!A:G,4,FALSE)</f>
        <v>Survey/Access to Services/If no, which groups?/Boys</v>
      </c>
      <c r="D123">
        <f>VLOOKUP(A123,Sheet3!A:G,5,FALSE)</f>
        <v>0</v>
      </c>
      <c r="E123">
        <f>VLOOKUP(A123,Sheet3!A:G,6,FALSE)</f>
        <v>0</v>
      </c>
    </row>
    <row r="124" spans="1:5">
      <c r="A124" s="1" t="s">
        <v>114</v>
      </c>
      <c r="B124" t="str">
        <f>VLOOKUP(A124,Sheet3!A:G,3, FALSE)</f>
        <v>Access_to_Services_If_no,_which_groups_Girls</v>
      </c>
      <c r="C124" t="str">
        <f>VLOOKUP(A124,Sheet3!A:G,4,FALSE)</f>
        <v>Survey/Access to Services/If no, which groups?/Girls</v>
      </c>
      <c r="D124">
        <f>VLOOKUP(A124,Sheet3!A:G,5,FALSE)</f>
        <v>0</v>
      </c>
      <c r="E124">
        <f>VLOOKUP(A124,Sheet3!A:G,6,FALSE)</f>
        <v>0</v>
      </c>
    </row>
    <row r="125" spans="1:5">
      <c r="A125" s="1" t="s">
        <v>115</v>
      </c>
      <c r="B125" t="str">
        <f>VLOOKUP(A125,Sheet3!A:G,3, FALSE)</f>
        <v>Access_to_Services_If_no,_which_groups_Men</v>
      </c>
      <c r="C125" t="str">
        <f>VLOOKUP(A125,Sheet3!A:G,4,FALSE)</f>
        <v>Survey/Access to Services/If no, which groups?/Men</v>
      </c>
      <c r="D125">
        <f>VLOOKUP(A125,Sheet3!A:G,5,FALSE)</f>
        <v>0</v>
      </c>
      <c r="E125">
        <f>VLOOKUP(A125,Sheet3!A:G,6,FALSE)</f>
        <v>0</v>
      </c>
    </row>
    <row r="126" spans="1:5">
      <c r="A126" s="1" t="s">
        <v>116</v>
      </c>
      <c r="B126" t="str">
        <f>VLOOKUP(A126,Sheet3!A:G,3, FALSE)</f>
        <v>Access_to_Services_If_no,_which_groups_Women</v>
      </c>
      <c r="C126" t="str">
        <f>VLOOKUP(A126,Sheet3!A:G,4,FALSE)</f>
        <v>Survey/Access to Services/If no, which groups?/Women</v>
      </c>
      <c r="D126">
        <f>VLOOKUP(A126,Sheet3!A:G,5,FALSE)</f>
        <v>0</v>
      </c>
      <c r="E126">
        <f>VLOOKUP(A126,Sheet3!A:G,6,FALSE)</f>
        <v>0</v>
      </c>
    </row>
    <row r="127" spans="1:5">
      <c r="A127" s="1" t="s">
        <v>117</v>
      </c>
      <c r="B127" t="str">
        <f>VLOOKUP(A127,Sheet3!A:G,3, FALSE)</f>
        <v>Access_to_Services_If_no,_which_groups_Elderly_person</v>
      </c>
      <c r="C127" t="str">
        <f>VLOOKUP(A127,Sheet3!A:G,4,FALSE)</f>
        <v>Survey/Access to Services/If no, which groups?/Elderly person</v>
      </c>
      <c r="D127">
        <f>VLOOKUP(A127,Sheet3!A:G,5,FALSE)</f>
        <v>0</v>
      </c>
      <c r="E127">
        <f>VLOOKUP(A127,Sheet3!A:G,6,FALSE)</f>
        <v>0</v>
      </c>
    </row>
    <row r="128" spans="1:5">
      <c r="A128" s="1" t="s">
        <v>118</v>
      </c>
      <c r="B128" t="str">
        <f>VLOOKUP(A128,Sheet3!A:G,3, FALSE)</f>
        <v>Access_to_Services_If_no,_which_groups_Persons_with_disabilities</v>
      </c>
      <c r="C128" t="str">
        <f>VLOOKUP(A128,Sheet3!A:G,4,FALSE)</f>
        <v>Survey/Access to Services/If no, which groups?/Persons with disabilities</v>
      </c>
      <c r="D128">
        <f>VLOOKUP(A128,Sheet3!A:G,5,FALSE)</f>
        <v>0</v>
      </c>
      <c r="E128">
        <f>VLOOKUP(A128,Sheet3!A:G,6,FALSE)</f>
        <v>0</v>
      </c>
    </row>
    <row r="129" spans="1:5">
      <c r="A129" s="1" t="s">
        <v>122</v>
      </c>
      <c r="B129" t="str">
        <f>VLOOKUP(A129,Sheet3!A:G,3, FALSE)</f>
        <v>Access_to_Services_why_Fear_of_stigma_and_others_finding_out_you_attend_this_service</v>
      </c>
      <c r="C129" t="str">
        <f>VLOOKUP(A129,Sheet3!A:G,4,FALSE)</f>
        <v>Survey/Access to Services/why? (Fear of stigma and others finding out you attend this service)</v>
      </c>
      <c r="D129">
        <f>VLOOKUP(A129,Sheet3!A:G,5,FALSE)</f>
        <v>0</v>
      </c>
      <c r="E129">
        <f>VLOOKUP(A129,Sheet3!A:G,6,FALSE)</f>
        <v>0</v>
      </c>
    </row>
    <row r="130" spans="1:5">
      <c r="A130" s="1" t="s">
        <v>120</v>
      </c>
      <c r="B130" t="str">
        <f>VLOOKUP(A130,Sheet3!A:G,3, FALSE)</f>
        <v>Access_to_Services_If_other,_please_specify</v>
      </c>
      <c r="C130" t="str">
        <f>VLOOKUP(A130,Sheet3!A:G,4,FALSE)</f>
        <v>Survey/Access to Services/If other, please specify</v>
      </c>
      <c r="D130">
        <f>VLOOKUP(A130,Sheet3!A:G,5,FALSE)</f>
        <v>0</v>
      </c>
      <c r="E130" t="str">
        <f>VLOOKUP(A130,Sheet3!A:G,6,FALSE)</f>
        <v>x</v>
      </c>
    </row>
    <row r="131" spans="1:5">
      <c r="A131" s="1" t="s">
        <v>123</v>
      </c>
      <c r="B131" t="str">
        <f>VLOOKUP(A131,Sheet3!A:G,3, FALSE)</f>
        <v>Access_to_Services_Are_you_currently_receiving_food_assistance,_or_have_you_received_food_assistance_in_the_past_three_months_Food_assistance_can_be_in_kind_or_in_cash</v>
      </c>
      <c r="C131" t="str">
        <f>VLOOKUP(A131,Sheet3!A:G,4,FALSE)</f>
        <v>Survey/Access to Services/Are you currently receiving food assistance, or have you received food assistance in the past three months? Food assistance can be in-kind or in cash?</v>
      </c>
      <c r="D131">
        <f>VLOOKUP(A131,Sheet3!A:G,5,FALSE)</f>
        <v>0</v>
      </c>
      <c r="E131">
        <f>VLOOKUP(A131,Sheet3!A:G,6,FALSE)</f>
        <v>0</v>
      </c>
    </row>
    <row r="132" spans="1:5">
      <c r="A132" s="1" t="s">
        <v>124</v>
      </c>
      <c r="B132" t="str">
        <f>VLOOKUP(A132,Sheet3!A:G,3, FALSE)</f>
        <v>Access_to_Services_If_you_are_not_a_beneficiary_of_food_assistance,_what_is_the_reason_for_it_My_household_does_not_need_food_assistance</v>
      </c>
      <c r="C132" t="str">
        <f>VLOOKUP(A132,Sheet3!A:G,4,FALSE)</f>
        <v>Survey/Access to Services/If you are not a beneficiary of food assistance, what is the reason for it?/My household does not need food assistance</v>
      </c>
      <c r="D132">
        <f>VLOOKUP(A132,Sheet3!A:G,5,FALSE)</f>
        <v>0</v>
      </c>
      <c r="E132">
        <f>VLOOKUP(A132,Sheet3!A:G,6,FALSE)</f>
        <v>0</v>
      </c>
    </row>
    <row r="133" spans="1:5">
      <c r="A133" s="1" t="s">
        <v>125</v>
      </c>
      <c r="B133" t="str">
        <f>VLOOKUP(A133,Sheet3!A:G,3, FALSE)</f>
        <v>Access_to_Services_If_you_are_not_a_beneficiary_of_food_assistance,_what_is_the_reason_for_it_I_did_not_know_whom_to_approach_in_my_community_to_be_assessed_for_food_assistance</v>
      </c>
      <c r="C133" t="str">
        <f>VLOOKUP(A133,Sheet3!A:G,4,FALSE)</f>
        <v>Survey/Access to Services/If you are not a beneficiary of food assistance, what is the reason for it?/I did not know whom to approach in my community to be assessed for food assistance</v>
      </c>
      <c r="D133">
        <f>VLOOKUP(A133,Sheet3!A:G,5,FALSE)</f>
        <v>0</v>
      </c>
      <c r="E133">
        <f>VLOOKUP(A133,Sheet3!A:G,6,FALSE)</f>
        <v>0</v>
      </c>
    </row>
    <row r="134" spans="1:5">
      <c r="A134" s="1" t="s">
        <v>126</v>
      </c>
      <c r="B134" t="str">
        <f>VLOOKUP(A134,Sheet3!A:G,3, FALSE)</f>
        <v>Access_to_Services_If_you_are_not_a_beneficiary_of_food_assistance,_what_is_the_reason_for_it_Community_leaders_did_not_put_my_family_on_the_beneficiary_list_for_assessment_exclusion_and_or_discrimination</v>
      </c>
      <c r="C134" t="str">
        <f>VLOOKUP(A134,Sheet3!A:G,4,FALSE)</f>
        <v>Survey/Access to Services/If you are not a beneficiary of food assistance, what is the reason for it?/Community leaders did not put my family on the beneficiary list for assessment (exclusion and/or discrimination)</v>
      </c>
      <c r="D134">
        <f>VLOOKUP(A134,Sheet3!A:G,5,FALSE)</f>
        <v>0</v>
      </c>
      <c r="E134">
        <f>VLOOKUP(A134,Sheet3!A:G,6,FALSE)</f>
        <v>0</v>
      </c>
    </row>
    <row r="135" spans="1:5">
      <c r="A135" s="1" t="s">
        <v>127</v>
      </c>
      <c r="B135" t="str">
        <f>VLOOKUP(A135,Sheet3!A:G,3, FALSE)</f>
        <v>Access_to_Services_If_you_are_not_a_beneficiary_of_food_assistance,_what_is_the_reason_for_it_My_location_village_district_was_not_assessed</v>
      </c>
      <c r="C135" t="str">
        <f>VLOOKUP(A135,Sheet3!A:G,4,FALSE)</f>
        <v>Survey/Access to Services/If you are not a beneficiary of food assistance, what is the reason for it?/My location (village/district) was not assessed</v>
      </c>
      <c r="D135">
        <f>VLOOKUP(A135,Sheet3!A:G,5,FALSE)</f>
        <v>0</v>
      </c>
      <c r="E135">
        <f>VLOOKUP(A135,Sheet3!A:G,6,FALSE)</f>
        <v>0</v>
      </c>
    </row>
    <row r="136" spans="1:5">
      <c r="A136" s="1" t="s">
        <v>128</v>
      </c>
      <c r="B136" t="str">
        <f>VLOOKUP(A136,Sheet3!A:G,3, FALSE)</f>
        <v>Access_to_Services_If_you_are_a_recipient_of_food_assistance,_have_you_faced_any_constraints_to_access_your_food_entitlements_No_issue_faced</v>
      </c>
      <c r="C136" t="str">
        <f>VLOOKUP(A136,Sheet3!A:G,4,FALSE)</f>
        <v>Survey/Access to Services/If you are a recipient of food assistance, have you faced any constraints to access your food entitlements?/No issue faced</v>
      </c>
      <c r="D136">
        <f>VLOOKUP(A136,Sheet3!A:G,5,FALSE)</f>
        <v>0</v>
      </c>
      <c r="E136">
        <f>VLOOKUP(A136,Sheet3!A:G,6,FALSE)</f>
        <v>0</v>
      </c>
    </row>
    <row r="137" spans="1:5">
      <c r="A137" s="1" t="s">
        <v>129</v>
      </c>
      <c r="B137" t="s">
        <v>130</v>
      </c>
      <c r="C137" t="e">
        <f>VLOOKUP(A137,Sheet3!A:G,4,FALSE)</f>
        <v>#VALUE!</v>
      </c>
      <c r="D137" t="e">
        <f>VLOOKUP(A137,Sheet3!A:G,5,FALSE)</f>
        <v>#VALUE!</v>
      </c>
      <c r="E137" t="e">
        <f>VLOOKUP(A137,Sheet3!A:G,6,FALSE)</f>
        <v>#VALUE!</v>
      </c>
    </row>
    <row r="138" spans="1:5">
      <c r="A138" s="1" t="s">
        <v>131</v>
      </c>
      <c r="B138" t="str">
        <f>VLOOKUP(A138,Sheet3!A:G,3, FALSE)</f>
        <v>Access_to_Services_If_you_are_a_recipient_of_food_assistance,_have_you_faced_any_constraints_to_access_your_food_entitlements_Discrimination_and_exclusion_at_food_distribution_points</v>
      </c>
      <c r="C138" t="str">
        <f>VLOOKUP(A138,Sheet3!A:G,4,FALSE)</f>
        <v>Survey/Access to Services/If you are a recipient of food assistance, have you faced any constraints to access your food entitlements?/Discrimination and exclusion at food distribution points</v>
      </c>
      <c r="D138">
        <f>VLOOKUP(A138,Sheet3!A:G,5,FALSE)</f>
        <v>0</v>
      </c>
      <c r="E138">
        <f>VLOOKUP(A138,Sheet3!A:G,6,FALSE)</f>
        <v>0</v>
      </c>
    </row>
    <row r="139" spans="1:5">
      <c r="A139" s="1" t="s">
        <v>132</v>
      </c>
      <c r="B139" t="str">
        <f>VLOOKUP(A139,Sheet3!A:G,3, FALSE)</f>
        <v>Access_to_Services_If_you_are_a_recipient_of_food_assistance,_have_you_faced_any_constraints_to_access_your_food_entitlements_Food_distribution_points_are_unsafe_over_crowded</v>
      </c>
      <c r="C139" t="str">
        <f>VLOOKUP(A139,Sheet3!A:G,4,FALSE)</f>
        <v>Survey/Access to Services/If you are a recipient of food assistance, have you faced any constraints to access your food entitlements?/Food distribution points are unsafe/over-crowded</v>
      </c>
      <c r="D139">
        <f>VLOOKUP(A139,Sheet3!A:G,5,FALSE)</f>
        <v>0</v>
      </c>
      <c r="E139">
        <f>VLOOKUP(A139,Sheet3!A:G,6,FALSE)</f>
        <v>0</v>
      </c>
    </row>
    <row r="140" spans="1:5">
      <c r="A140" s="1" t="s">
        <v>133</v>
      </c>
      <c r="B140" t="str">
        <f>VLOOKUP(A140,Sheet3!A:G,3, FALSE)</f>
        <v>Access_to_Services_If_you_are_a_recipient_of_food_assistance,_have_you_faced_any_constraints_to_access_your_food_entitlements_Lack_of_information_on_distribution_locations,_dates_and_time</v>
      </c>
      <c r="C140" t="str">
        <f>VLOOKUP(A140,Sheet3!A:G,4,FALSE)</f>
        <v>Survey/Access to Services/If you are a recipient of food assistance, have you faced any constraints to access your food entitlements?/Lack of information on distribution locations, dates and time</v>
      </c>
      <c r="D140">
        <f>VLOOKUP(A140,Sheet3!A:G,5,FALSE)</f>
        <v>0</v>
      </c>
      <c r="E140">
        <f>VLOOKUP(A140,Sheet3!A:G,6,FALSE)</f>
        <v>0</v>
      </c>
    </row>
    <row r="141" spans="1:5">
      <c r="A141" s="1" t="s">
        <v>134</v>
      </c>
      <c r="B141" t="str">
        <f>VLOOKUP(A141,Sheet3!A:G,3, FALSE)</f>
        <v>Access_to_Services_If_you_are_a_recipient_of_food_assistance,_have_you_faced_any_constraints_to_access_your_food_entitlements_Lack_of_identity_documentation_lost_ration_card</v>
      </c>
      <c r="C141" t="str">
        <f>VLOOKUP(A141,Sheet3!A:G,4,FALSE)</f>
        <v>Survey/Access to Services/If you are a recipient of food assistance, have you faced any constraints to access your food entitlements?/Lack of identity documentation/lost ration card</v>
      </c>
      <c r="D141">
        <f>VLOOKUP(A141,Sheet3!A:G,5,FALSE)</f>
        <v>0</v>
      </c>
      <c r="E141">
        <f>VLOOKUP(A141,Sheet3!A:G,6,FALSE)</f>
        <v>0</v>
      </c>
    </row>
    <row r="142" spans="1:5">
      <c r="A142" s="1" t="s">
        <v>135</v>
      </c>
      <c r="B142" t="str">
        <f>VLOOKUP(A142,Sheet3!A:G,3, FALSE)</f>
        <v>Access_to_Services_If_you_are_a_recipient_of_food_assistance,_have_you_faced_any_constraints_to_access_your_food_entitlements_Lack_of_mahram</v>
      </c>
      <c r="C142" t="str">
        <f>VLOOKUP(A142,Sheet3!A:G,4,FALSE)</f>
        <v>Survey/Access to Services/If you are a recipient of food assistance, have you faced any constraints to access your food entitlements?/Lack of mahram</v>
      </c>
      <c r="D142">
        <f>VLOOKUP(A142,Sheet3!A:G,5,FALSE)</f>
        <v>0</v>
      </c>
      <c r="E142">
        <f>VLOOKUP(A142,Sheet3!A:G,6,FALSE)</f>
        <v>0</v>
      </c>
    </row>
    <row r="143" spans="1:5">
      <c r="A143" s="1" t="s">
        <v>136</v>
      </c>
      <c r="B143" t="str">
        <f>VLOOKUP(A143,Sheet3!A:G,3, FALSE)</f>
        <v>Access_to_Services_If_you_are_a_recipient_of_food_assistance,_have_you_faced_any_constraints_to_access_your_food_entitlements_Movement_restrictions_excluding_mahram_issues</v>
      </c>
      <c r="C143" t="str">
        <f>VLOOKUP(A143,Sheet3!A:G,4,FALSE)</f>
        <v>Survey/Access to Services/If you are a recipient of food assistance, have you faced any constraints to access your food entitlements?/Movement restrictions excluding mahram issues</v>
      </c>
      <c r="D143">
        <f>VLOOKUP(A143,Sheet3!A:G,5,FALSE)</f>
        <v>0</v>
      </c>
      <c r="E143">
        <f>VLOOKUP(A143,Sheet3!A:G,6,FALSE)</f>
        <v>0</v>
      </c>
    </row>
    <row r="144" spans="1:5">
      <c r="A144" s="1" t="s">
        <v>137</v>
      </c>
      <c r="B144" t="str">
        <f>VLOOKUP(A144,Sheet3!A:G,3, FALSE)</f>
        <v>Access_to_Services_If_you_are_a_recipient_of_food_assistance,_have_you_faced_any_constraints_to_access_your_food_entitlements_Accessibility_challenges_for_PwD</v>
      </c>
      <c r="C144" t="str">
        <f>VLOOKUP(A144,Sheet3!A:G,4,FALSE)</f>
        <v>Survey/Access to Services/If you are a recipient of food assistance, have you faced any constraints to access your food entitlements?/Accessibility challenges for PwD</v>
      </c>
      <c r="D144">
        <f>VLOOKUP(A144,Sheet3!A:G,5,FALSE)</f>
        <v>0</v>
      </c>
      <c r="E144">
        <f>VLOOKUP(A144,Sheet3!A:G,6,FALSE)</f>
        <v>0</v>
      </c>
    </row>
    <row r="145" spans="1:5">
      <c r="A145" s="1" t="s">
        <v>138</v>
      </c>
      <c r="B145" t="str">
        <f>VLOOKUP(A145,Sheet3!A:G,3, FALSE)</f>
        <v>Access_to_Services_If_you_are_a_recipient_of_food_assistance,_have_you_faced_any_constraints_to_access_your_food_entitlements_Fear_of_or_actual_harassment_or_exploitation_in_exchange_for_assistance</v>
      </c>
      <c r="C145" t="str">
        <f>VLOOKUP(A145,Sheet3!A:G,4,FALSE)</f>
        <v>Survey/Access to Services/If you are a recipient of food assistance, have you faced any constraints to access your food entitlements?/Fear of (or actual) harassment or exploitation in exchange for assistance</v>
      </c>
      <c r="D145">
        <f>VLOOKUP(A145,Sheet3!A:G,5,FALSE)</f>
        <v>0</v>
      </c>
      <c r="E145">
        <f>VLOOKUP(A145,Sheet3!A:G,6,FALSE)</f>
        <v>0</v>
      </c>
    </row>
    <row r="146" spans="1:5">
      <c r="A146" s="1" t="s">
        <v>139</v>
      </c>
      <c r="B146" t="str">
        <f>VLOOKUP(A146,Sheet3!A:G,3, FALSE)</f>
        <v>Access_to_Services_If_you_are_a_recipient_of_food_assistance,_have_you_faced_any_constraints_to_access_your_food_entitlements_Other_specify</v>
      </c>
      <c r="C146" t="str">
        <f>VLOOKUP(A146,Sheet3!A:G,4,FALSE)</f>
        <v>Survey/Access to Services/If you are a recipient of food assistance, have you faced any constraints to access your food entitlements?/Other (specify)</v>
      </c>
      <c r="D146">
        <f>VLOOKUP(A146,Sheet3!A:G,5,FALSE)</f>
        <v>0</v>
      </c>
      <c r="E146" t="str">
        <f>VLOOKUP(A146,Sheet3!A:G,6,FALSE)</f>
        <v>x</v>
      </c>
    </row>
    <row r="147" spans="1:5">
      <c r="A147" s="1" t="s">
        <v>120</v>
      </c>
      <c r="B147" t="str">
        <f>VLOOKUP(A147,Sheet3!A:G,3, FALSE)</f>
        <v>Access_to_Services_If_other,_please_specify</v>
      </c>
      <c r="C147" t="str">
        <f>VLOOKUP(A147,Sheet3!A:G,4,FALSE)</f>
        <v>Survey/Access to Services/If other, please specify</v>
      </c>
      <c r="D147">
        <f>VLOOKUP(A147,Sheet3!A:G,5,FALSE)</f>
        <v>0</v>
      </c>
      <c r="E147" t="str">
        <f>VLOOKUP(A147,Sheet3!A:G,6,FALSE)</f>
        <v>x</v>
      </c>
    </row>
    <row r="148" spans="1:5">
      <c r="A148" s="1" t="s">
        <v>140</v>
      </c>
      <c r="B148" t="str">
        <f>VLOOKUP(A148,Sheet3!A:G,3, FALSE)</f>
        <v>Access_to_Services_Do_all_the_household_members_have_easy_access_to_access_drinking_water</v>
      </c>
      <c r="C148" t="str">
        <f>VLOOKUP(A148,Sheet3!A:G,4,FALSE)</f>
        <v>Survey/Access to Services/Do all the household members have easy access to access drinking water?</v>
      </c>
      <c r="D148">
        <f>VLOOKUP(A148,Sheet3!A:G,5,FALSE)</f>
        <v>0</v>
      </c>
      <c r="E148">
        <f>VLOOKUP(A148,Sheet3!A:G,6,FALSE)</f>
        <v>0</v>
      </c>
    </row>
    <row r="149" spans="1:5">
      <c r="A149" s="1" t="s">
        <v>141</v>
      </c>
      <c r="B149" t="str">
        <f>VLOOKUP(A149,Sheet3!A:G,3, FALSE)</f>
        <v>Access_to_Services_If_no,_why</v>
      </c>
      <c r="C149" t="str">
        <f>VLOOKUP(A149,Sheet3!A:G,4,FALSE)</f>
        <v>Survey/Access to Services/If no, why?</v>
      </c>
      <c r="D149">
        <f>VLOOKUP(A149,Sheet3!A:G,5,FALSE)</f>
        <v>0</v>
      </c>
      <c r="E149">
        <f>VLOOKUP(A149,Sheet3!A:G,6,FALSE)</f>
        <v>0</v>
      </c>
    </row>
    <row r="150" spans="1:5">
      <c r="A150" s="1" t="s">
        <v>120</v>
      </c>
      <c r="B150" t="str">
        <f>VLOOKUP(A150,Sheet3!A:G,3, FALSE)</f>
        <v>Access_to_Services_If_other,_please_specify</v>
      </c>
      <c r="C150" t="str">
        <f>VLOOKUP(A150,Sheet3!A:G,4,FALSE)</f>
        <v>Survey/Access to Services/If other, please specify</v>
      </c>
      <c r="D150">
        <f>VLOOKUP(A150,Sheet3!A:G,5,FALSE)</f>
        <v>0</v>
      </c>
      <c r="E150" t="str">
        <f>VLOOKUP(A150,Sheet3!A:G,6,FALSE)</f>
        <v>x</v>
      </c>
    </row>
    <row r="151" spans="1:5">
      <c r="A151" s="1" t="s">
        <v>142</v>
      </c>
      <c r="B151" t="str">
        <f>VLOOKUP(A151,Sheet3!A:G,3, FALSE)</f>
        <v>Access_to_Services_Do_all_the_household_members_have_easy_access_to_a_toilet</v>
      </c>
      <c r="C151" t="str">
        <f>VLOOKUP(A151,Sheet3!A:G,4,FALSE)</f>
        <v>Survey/Access to Services/Do all the household members have easy access to a toilet?</v>
      </c>
      <c r="D151">
        <f>VLOOKUP(A151,Sheet3!A:G,5,FALSE)</f>
        <v>0</v>
      </c>
      <c r="E151">
        <f>VLOOKUP(A151,Sheet3!A:G,6,FALSE)</f>
        <v>0</v>
      </c>
    </row>
    <row r="152" spans="1:5">
      <c r="A152" s="1" t="s">
        <v>143</v>
      </c>
      <c r="B152" t="str">
        <f>VLOOKUP(A152,Sheet3!A:G,3, FALSE)</f>
        <v>Access_to_Services_If_not,_who_has_difficulties_in_accessing_the_toilet_Boys</v>
      </c>
      <c r="C152" t="str">
        <f>VLOOKUP(A152,Sheet3!A:G,4,FALSE)</f>
        <v>Survey/Access to Services/If not, who has difficulties in accessing the toilet?/Boys</v>
      </c>
      <c r="D152">
        <f>VLOOKUP(A152,Sheet3!A:G,5,FALSE)</f>
        <v>0</v>
      </c>
      <c r="E152">
        <f>VLOOKUP(A152,Sheet3!A:G,6,FALSE)</f>
        <v>0</v>
      </c>
    </row>
    <row r="153" spans="1:5">
      <c r="A153" s="1" t="s">
        <v>144</v>
      </c>
      <c r="B153" t="str">
        <f>VLOOKUP(A153,Sheet3!A:G,3, FALSE)</f>
        <v>Access_to_Services_If_not,_who_has_difficulties_in_accessing_the_toilet_Girls</v>
      </c>
      <c r="C153" t="str">
        <f>VLOOKUP(A153,Sheet3!A:G,4,FALSE)</f>
        <v>Survey/Access to Services/If not, who has difficulties in accessing the toilet?/Girls</v>
      </c>
      <c r="D153">
        <f>VLOOKUP(A153,Sheet3!A:G,5,FALSE)</f>
        <v>0</v>
      </c>
      <c r="E153">
        <f>VLOOKUP(A153,Sheet3!A:G,6,FALSE)</f>
        <v>0</v>
      </c>
    </row>
    <row r="154" spans="1:5">
      <c r="A154" s="1" t="s">
        <v>145</v>
      </c>
      <c r="B154" t="str">
        <f>VLOOKUP(A154,Sheet3!A:G,3, FALSE)</f>
        <v>Access_to_Services_If_not,_who_has_difficulties_in_accessing_the_toilet_Men</v>
      </c>
      <c r="C154" t="str">
        <f>VLOOKUP(A154,Sheet3!A:G,4,FALSE)</f>
        <v>Survey/Access to Services/If not, who has difficulties in accessing the toilet?/Men</v>
      </c>
      <c r="D154">
        <f>VLOOKUP(A154,Sheet3!A:G,5,FALSE)</f>
        <v>0</v>
      </c>
      <c r="E154">
        <f>VLOOKUP(A154,Sheet3!A:G,6,FALSE)</f>
        <v>0</v>
      </c>
    </row>
    <row r="155" spans="1:5">
      <c r="A155" s="1" t="s">
        <v>146</v>
      </c>
      <c r="B155" t="str">
        <f>VLOOKUP(A155,Sheet3!A:G,3, FALSE)</f>
        <v>Access_to_Services_If_not,_who_has_difficulties_in_accessing_the_toilet_Women</v>
      </c>
      <c r="C155" t="str">
        <f>VLOOKUP(A155,Sheet3!A:G,4,FALSE)</f>
        <v>Survey/Access to Services/If not, who has difficulties in accessing the toilet?/Women</v>
      </c>
      <c r="D155">
        <f>VLOOKUP(A155,Sheet3!A:G,5,FALSE)</f>
        <v>0</v>
      </c>
      <c r="E155">
        <f>VLOOKUP(A155,Sheet3!A:G,6,FALSE)</f>
        <v>0</v>
      </c>
    </row>
    <row r="156" spans="1:5">
      <c r="A156" s="1" t="s">
        <v>147</v>
      </c>
      <c r="B156" t="str">
        <f>VLOOKUP(A156,Sheet3!A:G,3, FALSE)</f>
        <v>Access_to_Services_If_not,_who_has_difficulties_in_accessing_the_toilet_Elderly_person</v>
      </c>
      <c r="C156" t="str">
        <f>VLOOKUP(A156,Sheet3!A:G,4,FALSE)</f>
        <v>Survey/Access to Services/If not, who has difficulties in accessing the toilet?/Elderly person</v>
      </c>
      <c r="D156">
        <f>VLOOKUP(A156,Sheet3!A:G,5,FALSE)</f>
        <v>0</v>
      </c>
      <c r="E156">
        <f>VLOOKUP(A156,Sheet3!A:G,6,FALSE)</f>
        <v>0</v>
      </c>
    </row>
    <row r="157" spans="1:5">
      <c r="A157" s="1" t="s">
        <v>148</v>
      </c>
      <c r="B157" t="str">
        <f>VLOOKUP(A157,Sheet3!A:G,3, FALSE)</f>
        <v>Access_to_Services_If_not,_who_has_difficulties_in_accessing_the_toilet_Persons_with_disabilities</v>
      </c>
      <c r="C157" t="str">
        <f>VLOOKUP(A157,Sheet3!A:G,4,FALSE)</f>
        <v>Survey/Access to Services/If not, who has difficulties in accessing the toilet?/Persons with disabilities</v>
      </c>
      <c r="D157">
        <f>VLOOKUP(A157,Sheet3!A:G,5,FALSE)</f>
        <v>0</v>
      </c>
      <c r="E157">
        <f>VLOOKUP(A157,Sheet3!A:G,6,FALSE)</f>
        <v>0</v>
      </c>
    </row>
    <row r="158" spans="1:5">
      <c r="A158" s="1" t="s">
        <v>149</v>
      </c>
      <c r="B158" t="str">
        <f>VLOOKUP(A158,Sheet3!A:G,3, FALSE)</f>
        <v>Access_to_Services_Are_you_experiencing_any_issues_with_your_shelter_Over_crowding</v>
      </c>
      <c r="C158" t="str">
        <f>VLOOKUP(A158,Sheet3!A:G,4,FALSE)</f>
        <v>Survey/Access to Services/Are you experiencing any issues with your shelter?/Over-crowding</v>
      </c>
      <c r="D158">
        <f>VLOOKUP(A158,Sheet3!A:G,5,FALSE)</f>
        <v>0</v>
      </c>
      <c r="E158">
        <f>VLOOKUP(A158,Sheet3!A:G,6,FALSE)</f>
        <v>0</v>
      </c>
    </row>
    <row r="159" spans="1:5">
      <c r="A159" s="1" t="s">
        <v>150</v>
      </c>
      <c r="B159" t="str">
        <f>VLOOKUP(A159,Sheet3!A:G,3, FALSE)</f>
        <v>Access_to_Services_Are_you_experiencing_any_issues_with_your_shelter_Insecure_shelter_lack_of_protective_walls_and_doors</v>
      </c>
      <c r="C159" t="str">
        <f>VLOOKUP(A159,Sheet3!A:G,4,FALSE)</f>
        <v>Survey/Access to Services/Are you experiencing any issues with your shelter?/Insecure shelter (lack of protective walls and doors)</v>
      </c>
      <c r="D159">
        <f>VLOOKUP(A159,Sheet3!A:G,5,FALSE)</f>
        <v>0</v>
      </c>
      <c r="E159">
        <f>VLOOKUP(A159,Sheet3!A:G,6,FALSE)</f>
        <v>0</v>
      </c>
    </row>
    <row r="160" spans="1:5">
      <c r="A160" s="1" t="s">
        <v>151</v>
      </c>
      <c r="B160" t="str">
        <f>VLOOKUP(A160,Sheet3!A:G,3, FALSE)</f>
        <v>Access_to_Services_Are_you_experiencing_any_issues_with_your_shelter_Discrimination_by_neighbours_community</v>
      </c>
      <c r="C160" t="str">
        <f>VLOOKUP(A160,Sheet3!A:G,4,FALSE)</f>
        <v>Survey/Access to Services/Are you experiencing any issues with your shelter?/Discrimination by neighbours /community</v>
      </c>
      <c r="D160">
        <f>VLOOKUP(A160,Sheet3!A:G,5,FALSE)</f>
        <v>0</v>
      </c>
      <c r="E160">
        <f>VLOOKUP(A160,Sheet3!A:G,6,FALSE)</f>
        <v>0</v>
      </c>
    </row>
    <row r="161" spans="1:5">
      <c r="A161" s="1" t="s">
        <v>152</v>
      </c>
      <c r="B161" t="str">
        <f>VLOOKUP(A161,Sheet3!A:G,3, FALSE)</f>
        <v>Access_to_Services_Are_you_experiencing_any_issues_with_your_shelter_Exposure_to_natural_environment_risks_weather</v>
      </c>
      <c r="C161" t="str">
        <f>VLOOKUP(A161,Sheet3!A:G,4,FALSE)</f>
        <v>Survey/Access to Services/Are you experiencing any issues with your shelter?/Exposure to natural environment risks (weather</v>
      </c>
      <c r="D161">
        <f>VLOOKUP(A161,Sheet3!A:G,5,FALSE)</f>
        <v>0</v>
      </c>
      <c r="E161">
        <f>VLOOKUP(A161,Sheet3!A:G,6,FALSE)</f>
        <v>0</v>
      </c>
    </row>
    <row r="162" spans="1:5">
      <c r="A162" s="1" t="s">
        <v>153</v>
      </c>
      <c r="B162" t="str">
        <f>VLOOKUP(A162,Sheet3!A:G,3, FALSE)</f>
        <v>Access_to_Services_Are_you_experiencing_any_issues_with_your_shelter_Damaged</v>
      </c>
      <c r="C162" t="str">
        <f>VLOOKUP(A162,Sheet3!A:G,4,FALSE)</f>
        <v>Survey/Access to Services/Are you experiencing any issues with your shelter?/Damaged</v>
      </c>
      <c r="D162">
        <f>VLOOKUP(A162,Sheet3!A:G,5,FALSE)</f>
        <v>0</v>
      </c>
      <c r="E162">
        <f>VLOOKUP(A162,Sheet3!A:G,6,FALSE)</f>
        <v>0</v>
      </c>
    </row>
    <row r="163" spans="1:5">
      <c r="A163" s="1" t="s">
        <v>154</v>
      </c>
      <c r="B163" t="str">
        <f>VLOOKUP(A163,Sheet3!A:G,3, FALSE)</f>
        <v>Access_to_Services_Are_you_experiencing_any_issues_with_your_shelter_Lack_of_privacy</v>
      </c>
      <c r="C163" t="str">
        <f>VLOOKUP(A163,Sheet3!A:G,4,FALSE)</f>
        <v>Survey/Access to Services/Are you experiencing any issues with your shelter?/Lack of privacy</v>
      </c>
      <c r="D163">
        <f>VLOOKUP(A163,Sheet3!A:G,5,FALSE)</f>
        <v>0</v>
      </c>
      <c r="E163">
        <f>VLOOKUP(A163,Sheet3!A:G,6,FALSE)</f>
        <v>0</v>
      </c>
    </row>
    <row r="164" spans="1:5">
      <c r="A164" s="1" t="s">
        <v>155</v>
      </c>
      <c r="B164" t="str">
        <f>VLOOKUP(A164,Sheet3!A:G,3, FALSE)</f>
        <v>Access_to_Services_Are_you_experiencing_any_issues_with_your_shelter_Exposure_to_insecurity_due_to_location</v>
      </c>
      <c r="C164" t="str">
        <f>VLOOKUP(A164,Sheet3!A:G,4,FALSE)</f>
        <v>Survey/Access to Services/Are you experiencing any issues with your shelter?/Exposure to insecurity (due to location)</v>
      </c>
      <c r="D164">
        <f>VLOOKUP(A164,Sheet3!A:G,5,FALSE)</f>
        <v>0</v>
      </c>
      <c r="E164">
        <f>VLOOKUP(A164,Sheet3!A:G,6,FALSE)</f>
        <v>0</v>
      </c>
    </row>
    <row r="165" spans="1:5">
      <c r="A165" s="1" t="s">
        <v>156</v>
      </c>
      <c r="B165" t="str">
        <f>VLOOKUP(A165,Sheet3!A:G,3, FALSE)</f>
        <v>Access_to_Services_Are_you_experiencing_any_issues_with_your_shelter_None</v>
      </c>
      <c r="C165" t="str">
        <f>VLOOKUP(A165,Sheet3!A:G,4,FALSE)</f>
        <v>Survey/Access to Services/Are you experiencing any issues with your shelter?/None</v>
      </c>
      <c r="D165">
        <f>VLOOKUP(A165,Sheet3!A:G,5,FALSE)</f>
        <v>0</v>
      </c>
      <c r="E165">
        <f>VLOOKUP(A165,Sheet3!A:G,6,FALSE)</f>
        <v>0</v>
      </c>
    </row>
    <row r="166" spans="1:5">
      <c r="A166" s="1" t="s">
        <v>157</v>
      </c>
      <c r="B166" t="str">
        <f>VLOOKUP(A166,Sheet3!A:G,3, FALSE)</f>
        <v>Access_to_Services_Are_you_experiencing_any_issues_with_your_shelter_Other</v>
      </c>
      <c r="C166" t="str">
        <f>VLOOKUP(A166,Sheet3!A:G,4,FALSE)</f>
        <v>Survey/Access to Services/Are you experiencing any issues with your shelter?/Other</v>
      </c>
      <c r="D166">
        <f>VLOOKUP(A166,Sheet3!A:G,5,FALSE)</f>
        <v>0</v>
      </c>
      <c r="E166">
        <f>VLOOKUP(A166,Sheet3!A:G,6,FALSE)</f>
        <v>0</v>
      </c>
    </row>
    <row r="167" spans="1:5">
      <c r="A167" s="1" t="s">
        <v>120</v>
      </c>
      <c r="B167" t="str">
        <f>VLOOKUP(A167,Sheet3!A:G,3, FALSE)</f>
        <v>Access_to_Services_If_other,_please_specify</v>
      </c>
      <c r="C167" t="str">
        <f>VLOOKUP(A167,Sheet3!A:G,4,FALSE)</f>
        <v>Survey/Access to Services/If other, please specify</v>
      </c>
      <c r="D167">
        <f>VLOOKUP(A167,Sheet3!A:G,5,FALSE)</f>
        <v>0</v>
      </c>
      <c r="E167" t="str">
        <f>VLOOKUP(A167,Sheet3!A:G,6,FALSE)</f>
        <v>x</v>
      </c>
    </row>
    <row r="168" spans="1:5">
      <c r="A168" s="1" t="s">
        <v>158</v>
      </c>
      <c r="B168" t="str">
        <f>VLOOKUP(A168,Sheet3!A:G,3, FALSE)</f>
        <v>Access_to_Services_Were_you_your_family_members_able_to_access_legal_services_including_for_civil_documentation,_HLP_in_the_last_three_months</v>
      </c>
      <c r="C168" t="str">
        <f>VLOOKUP(A168,Sheet3!A:G,4,FALSE)</f>
        <v>Survey/Access to Services/Were you/your family members able to access legal services (including for civil documentation, HLP) in the last three months?</v>
      </c>
      <c r="D168">
        <f>VLOOKUP(A168,Sheet3!A:G,5,FALSE)</f>
        <v>0</v>
      </c>
      <c r="E168">
        <f>VLOOKUP(A168,Sheet3!A:G,6,FALSE)</f>
        <v>0</v>
      </c>
    </row>
    <row r="169" spans="1:5">
      <c r="A169" s="1" t="s">
        <v>113</v>
      </c>
      <c r="B169" t="str">
        <f>VLOOKUP(A169,Sheet3!A:G,3, FALSE)</f>
        <v>Access_to_Services_If_no,_which_groups_Boys</v>
      </c>
      <c r="C169" t="str">
        <f>VLOOKUP(A169,Sheet3!A:G,4,FALSE)</f>
        <v>Survey/Access to Services/If no, which groups?/Boys</v>
      </c>
      <c r="D169">
        <f>VLOOKUP(A169,Sheet3!A:G,5,FALSE)</f>
        <v>0</v>
      </c>
      <c r="E169">
        <f>VLOOKUP(A169,Sheet3!A:G,6,FALSE)</f>
        <v>0</v>
      </c>
    </row>
    <row r="170" spans="1:5">
      <c r="A170" s="1" t="s">
        <v>114</v>
      </c>
      <c r="B170" t="str">
        <f>VLOOKUP(A170,Sheet3!A:G,3, FALSE)</f>
        <v>Access_to_Services_If_no,_which_groups_Girls</v>
      </c>
      <c r="C170" t="str">
        <f>VLOOKUP(A170,Sheet3!A:G,4,FALSE)</f>
        <v>Survey/Access to Services/If no, which groups?/Girls</v>
      </c>
      <c r="D170">
        <f>VLOOKUP(A170,Sheet3!A:G,5,FALSE)</f>
        <v>0</v>
      </c>
      <c r="E170">
        <f>VLOOKUP(A170,Sheet3!A:G,6,FALSE)</f>
        <v>0</v>
      </c>
    </row>
    <row r="171" spans="1:5">
      <c r="A171" s="1" t="s">
        <v>115</v>
      </c>
      <c r="B171" t="str">
        <f>VLOOKUP(A171,Sheet3!A:G,3, FALSE)</f>
        <v>Access_to_Services_If_no,_which_groups_Men</v>
      </c>
      <c r="C171" t="str">
        <f>VLOOKUP(A171,Sheet3!A:G,4,FALSE)</f>
        <v>Survey/Access to Services/If no, which groups?/Men</v>
      </c>
      <c r="D171">
        <f>VLOOKUP(A171,Sheet3!A:G,5,FALSE)</f>
        <v>0</v>
      </c>
      <c r="E171">
        <f>VLOOKUP(A171,Sheet3!A:G,6,FALSE)</f>
        <v>0</v>
      </c>
    </row>
    <row r="172" spans="1:5">
      <c r="A172" s="1" t="s">
        <v>116</v>
      </c>
      <c r="B172" t="str">
        <f>VLOOKUP(A172,Sheet3!A:G,3, FALSE)</f>
        <v>Access_to_Services_If_no,_which_groups_Women</v>
      </c>
      <c r="C172" t="str">
        <f>VLOOKUP(A172,Sheet3!A:G,4,FALSE)</f>
        <v>Survey/Access to Services/If no, which groups?/Women</v>
      </c>
      <c r="D172">
        <f>VLOOKUP(A172,Sheet3!A:G,5,FALSE)</f>
        <v>0</v>
      </c>
      <c r="E172">
        <f>VLOOKUP(A172,Sheet3!A:G,6,FALSE)</f>
        <v>0</v>
      </c>
    </row>
    <row r="173" spans="1:5">
      <c r="A173" s="1" t="s">
        <v>117</v>
      </c>
      <c r="B173" t="str">
        <f>VLOOKUP(A173,Sheet3!A:G,3, FALSE)</f>
        <v>Access_to_Services_If_no,_which_groups_Elderly_person</v>
      </c>
      <c r="C173" t="str">
        <f>VLOOKUP(A173,Sheet3!A:G,4,FALSE)</f>
        <v>Survey/Access to Services/If no, which groups?/Elderly person</v>
      </c>
      <c r="D173">
        <f>VLOOKUP(A173,Sheet3!A:G,5,FALSE)</f>
        <v>0</v>
      </c>
      <c r="E173">
        <f>VLOOKUP(A173,Sheet3!A:G,6,FALSE)</f>
        <v>0</v>
      </c>
    </row>
    <row r="174" spans="1:5">
      <c r="A174" s="1" t="s">
        <v>118</v>
      </c>
      <c r="B174" t="str">
        <f>VLOOKUP(A174,Sheet3!A:G,3, FALSE)</f>
        <v>Access_to_Services_If_no,_which_groups_Persons_with_disabilities</v>
      </c>
      <c r="C174" t="str">
        <f>VLOOKUP(A174,Sheet3!A:G,4,FALSE)</f>
        <v>Survey/Access to Services/If no, which groups?/Persons with disabilities</v>
      </c>
      <c r="D174">
        <f>VLOOKUP(A174,Sheet3!A:G,5,FALSE)</f>
        <v>0</v>
      </c>
      <c r="E174">
        <f>VLOOKUP(A174,Sheet3!A:G,6,FALSE)</f>
        <v>0</v>
      </c>
    </row>
    <row r="175" spans="1:5">
      <c r="A175" s="1" t="s">
        <v>119</v>
      </c>
      <c r="B175" t="str">
        <f>VLOOKUP(A175,Sheet3!A:G,3, FALSE)</f>
        <v>Access_to_Services_why</v>
      </c>
      <c r="C175" t="str">
        <f>VLOOKUP(A175,Sheet3!A:G,4,FALSE)</f>
        <v>Survey/Access to Services/why?</v>
      </c>
      <c r="D175">
        <f>VLOOKUP(A175,Sheet3!A:G,5,FALSE)</f>
        <v>0</v>
      </c>
      <c r="E175">
        <f>VLOOKUP(A175,Sheet3!A:G,6,FALSE)</f>
        <v>0</v>
      </c>
    </row>
    <row r="176" spans="1:5">
      <c r="A176" s="1" t="s">
        <v>159</v>
      </c>
      <c r="B176" t="str">
        <f>VLOOKUP(A176,Sheet3!A:G,3, FALSE)</f>
        <v>Access_to_Services_Have_you_been_able_to_fully_benefit_of_the_assistance_you_have_received_without_external_interference</v>
      </c>
      <c r="C176" t="str">
        <f>VLOOKUP(A176,Sheet3!A:G,4,FALSE)</f>
        <v>Survey/Access to Services/Have you been able to fully benefit of the assistance you have received without external interference?</v>
      </c>
      <c r="D176">
        <f>VLOOKUP(A176,Sheet3!A:G,5,FALSE)</f>
        <v>0</v>
      </c>
      <c r="E176">
        <f>VLOOKUP(A176,Sheet3!A:G,6,FALSE)</f>
        <v>0</v>
      </c>
    </row>
    <row r="177" spans="1:5">
      <c r="A177" s="1" t="s">
        <v>160</v>
      </c>
      <c r="B177" t="str">
        <f>VLOOKUP(A177,Sheet3!A:G,3, FALSE)</f>
        <v>Access_to_Services_What_are_the_main_topics_you_would_like_to_learn_more_about_Where_to_access_humanitarian_assistance_in_general</v>
      </c>
      <c r="C177" t="str">
        <f>VLOOKUP(A177,Sheet3!A:G,4,FALSE)</f>
        <v>Survey/Access to Services/What are the main topics you would like to learn more about?/Where to access humanitarian assistance in general</v>
      </c>
      <c r="D177">
        <f>VLOOKUP(A177,Sheet3!A:G,5,FALSE)</f>
        <v>0</v>
      </c>
      <c r="E177">
        <f>VLOOKUP(A177,Sheet3!A:G,6,FALSE)</f>
        <v>0</v>
      </c>
    </row>
    <row r="178" spans="1:5">
      <c r="A178" s="1" t="s">
        <v>161</v>
      </c>
      <c r="B178" t="str">
        <f>VLOOKUP(A178,Sheet3!A:G,3, FALSE)</f>
        <v>Access_to_Services_What_are_the_main_topics_you_would_like_to_learn_more_about_How_to_receive_housing_or_materials_to_build_a_shelter</v>
      </c>
      <c r="C178" t="str">
        <f>VLOOKUP(A178,Sheet3!A:G,4,FALSE)</f>
        <v>Survey/Access to Services/What are the main topics you would like to learn more about?/How to receive housing or materials to build a shelter</v>
      </c>
      <c r="D178">
        <f>VLOOKUP(A178,Sheet3!A:G,5,FALSE)</f>
        <v>0</v>
      </c>
      <c r="E178">
        <f>VLOOKUP(A178,Sheet3!A:G,6,FALSE)</f>
        <v>0</v>
      </c>
    </row>
    <row r="179" spans="1:5">
      <c r="A179" s="1" t="s">
        <v>162</v>
      </c>
      <c r="B179" t="str">
        <f>VLOOKUP(A179,Sheet3!A:G,3, FALSE)</f>
        <v>Access_to_Services_What_are_the_main_topics_you_would_like_to_learn_more_about_How_to_make_a_complaint_and_give_feedback_about_humanitarian_assistance,_organizations_and_staff_members</v>
      </c>
      <c r="C179" t="str">
        <f>VLOOKUP(A179,Sheet3!A:G,4,FALSE)</f>
        <v>Survey/Access to Services/What are the main topics you would like to learn more about?/How to make a complaint and give feedback about humanitarian assistance, organizations and staff members</v>
      </c>
      <c r="D179">
        <f>VLOOKUP(A179,Sheet3!A:G,5,FALSE)</f>
        <v>0</v>
      </c>
      <c r="E179">
        <f>VLOOKUP(A179,Sheet3!A:G,6,FALSE)</f>
        <v>0</v>
      </c>
    </row>
    <row r="180" spans="1:5">
      <c r="A180" s="1" t="s">
        <v>163</v>
      </c>
      <c r="B180" t="str">
        <f>VLOOKUP(A180,Sheet3!A:G,3, FALSE)</f>
        <v>Access_to_Services_What_are_the_main_topics_you_would_like_to_learn_more_about_How_to_obtain_civil_documentation_birth_certificate,_Tazkira,_etc.</v>
      </c>
      <c r="C180" t="str">
        <f>VLOOKUP(A180,Sheet3!A:G,4,FALSE)</f>
        <v>Survey/Access to Services/What are the main topics you would like to learn more about?/How to obtain civil documentation (birth certificate, Tazkira, etc.)</v>
      </c>
      <c r="D180">
        <f>VLOOKUP(A180,Sheet3!A:G,5,FALSE)</f>
        <v>0</v>
      </c>
      <c r="E180">
        <f>VLOOKUP(A180,Sheet3!A:G,6,FALSE)</f>
        <v>0</v>
      </c>
    </row>
    <row r="181" spans="1:5">
      <c r="A181" s="1" t="s">
        <v>164</v>
      </c>
      <c r="B181" t="str">
        <f>VLOOKUP(A181,Sheet3!A:G,3, FALSE)</f>
        <v>Access_to_Services_What_are_the_main_topics_you_would_like_to_learn_more_about_Who_is_eligible_to_receive_cash_assistance</v>
      </c>
      <c r="C181" t="str">
        <f>VLOOKUP(A181,Sheet3!A:G,4,FALSE)</f>
        <v>Survey/Access to Services/What are the main topics you would like to learn more about?/Who is eligible to receive cash assistance</v>
      </c>
      <c r="D181">
        <f>VLOOKUP(A181,Sheet3!A:G,5,FALSE)</f>
        <v>0</v>
      </c>
      <c r="E181">
        <f>VLOOKUP(A181,Sheet3!A:G,6,FALSE)</f>
        <v>0</v>
      </c>
    </row>
    <row r="182" spans="1:5">
      <c r="A182" s="1" t="s">
        <v>165</v>
      </c>
      <c r="B182" t="str">
        <f>VLOOKUP(A182,Sheet3!A:G,3, FALSE)</f>
        <v>Access_to_Services_What_are_the_main_topics_you_would_like_to_learn_more_about_How_to_receive_services_and_equipment_for_people_with_disabilities</v>
      </c>
      <c r="C182" t="str">
        <f>VLOOKUP(A182,Sheet3!A:G,4,FALSE)</f>
        <v>Survey/Access to Services/What are the main topics you would like to learn more about?/How to receive services and equipment for people with disabilities</v>
      </c>
      <c r="D182">
        <f>VLOOKUP(A182,Sheet3!A:G,5,FALSE)</f>
        <v>0</v>
      </c>
      <c r="E182">
        <f>VLOOKUP(A182,Sheet3!A:G,6,FALSE)</f>
        <v>0</v>
      </c>
    </row>
    <row r="183" spans="1:5">
      <c r="A183" s="1" t="s">
        <v>166</v>
      </c>
      <c r="B183" t="str">
        <f>VLOOKUP(A183,Sheet3!A:G,3, FALSE)</f>
        <v>Access_to_Services_What_are_the_main_topics_you_would_like_to_learn_more_about_Information_about_nutrition_and_treatment_for_malnourished_children</v>
      </c>
      <c r="C183" t="str">
        <f>VLOOKUP(A183,Sheet3!A:G,4,FALSE)</f>
        <v>Survey/Access to Services/What are the main topics you would like to learn more about?/Information about nutrition and treatment for malnourished children</v>
      </c>
      <c r="D183">
        <f>VLOOKUP(A183,Sheet3!A:G,5,FALSE)</f>
        <v>0</v>
      </c>
      <c r="E183">
        <f>VLOOKUP(A183,Sheet3!A:G,6,FALSE)</f>
        <v>0</v>
      </c>
    </row>
    <row r="184" spans="1:5">
      <c r="A184" s="1" t="s">
        <v>167</v>
      </c>
      <c r="B184" t="str">
        <f>VLOOKUP(A184,Sheet3!A:G,3, FALSE)</f>
        <v>Access_to_Services_What_are_the_main_topics_you_would_like_to_learn_more_about_How_to_receive_support_for_agriculture_farming</v>
      </c>
      <c r="C184" t="str">
        <f>VLOOKUP(A184,Sheet3!A:G,4,FALSE)</f>
        <v>Survey/Access to Services/What are the main topics you would like to learn more about?/How to receive support for agriculture/farming</v>
      </c>
      <c r="D184">
        <f>VLOOKUP(A184,Sheet3!A:G,5,FALSE)</f>
        <v>0</v>
      </c>
      <c r="E184">
        <f>VLOOKUP(A184,Sheet3!A:G,6,FALSE)</f>
        <v>0</v>
      </c>
    </row>
    <row r="185" spans="1:5">
      <c r="A185" s="1" t="s">
        <v>168</v>
      </c>
      <c r="B185" t="str">
        <f>VLOOKUP(A185,Sheet3!A:G,3, FALSE)</f>
        <v>Access_to_Services_What_are_the_main_topics_you_would_like_to_learn_more_about_How_to_be_assessed_against_eligibility_criteria_for_WFP_food_assistance</v>
      </c>
      <c r="C185" t="str">
        <f>VLOOKUP(A185,Sheet3!A:G,4,FALSE)</f>
        <v>Survey/Access to Services/What are the main topics you would like to learn more about?/How to be assessed against eligibility criteria for WFP food assistance</v>
      </c>
      <c r="D185">
        <f>VLOOKUP(A185,Sheet3!A:G,5,FALSE)</f>
        <v>0</v>
      </c>
      <c r="E185">
        <f>VLOOKUP(A185,Sheet3!A:G,6,FALSE)</f>
        <v>0</v>
      </c>
    </row>
    <row r="186" spans="1:5">
      <c r="A186" s="1" t="s">
        <v>169</v>
      </c>
      <c r="B186" t="str">
        <f>VLOOKUP(A186,Sheet3!A:G,3, FALSE)</f>
        <v>Access_to_Services_What_are_the_main_topics_you_would_like_to_learn_more_about_Other_specify</v>
      </c>
      <c r="C186" t="str">
        <f>VLOOKUP(A186,Sheet3!A:G,4,FALSE)</f>
        <v>Survey/Access to Services/What are the main topics you would like to learn more about?/Other (specify)</v>
      </c>
      <c r="D186">
        <f>VLOOKUP(A186,Sheet3!A:G,5,FALSE)</f>
        <v>0</v>
      </c>
      <c r="E186" t="str">
        <f>VLOOKUP(A186,Sheet3!A:G,6,FALSE)</f>
        <v>x</v>
      </c>
    </row>
    <row r="187" spans="1:5">
      <c r="A187" s="1" t="s">
        <v>120</v>
      </c>
      <c r="B187" t="str">
        <f>VLOOKUP(A187,Sheet3!A:G,3, FALSE)</f>
        <v>Access_to_Services_If_other,_please_specify</v>
      </c>
      <c r="C187" t="str">
        <f>VLOOKUP(A187,Sheet3!A:G,4,FALSE)</f>
        <v>Survey/Access to Services/If other, please specify</v>
      </c>
      <c r="D187">
        <f>VLOOKUP(A187,Sheet3!A:G,5,FALSE)</f>
        <v>0</v>
      </c>
      <c r="E187" t="str">
        <f>VLOOKUP(A187,Sheet3!A:G,6,FALSE)</f>
        <v>x</v>
      </c>
    </row>
    <row r="188" spans="1:5">
      <c r="A188" s="1" t="s">
        <v>170</v>
      </c>
      <c r="B188" t="str">
        <f>VLOOKUP(A188,Sheet3!A:G,3, FALSE)</f>
        <v>From_the_following_list_which_services_are_NOT_available_in_your_community_Healthcare</v>
      </c>
      <c r="C188" t="str">
        <f>VLOOKUP(A188,Sheet3!A:G,4,FALSE)</f>
        <v>Survey/From the following list which services are NOT available in your community?/Healthcare</v>
      </c>
      <c r="D188">
        <f>VLOOKUP(A188,Sheet3!A:G,5,FALSE)</f>
        <v>0</v>
      </c>
      <c r="E188">
        <f>VLOOKUP(A188,Sheet3!A:G,6,FALSE)</f>
        <v>0</v>
      </c>
    </row>
    <row r="189" spans="1:5">
      <c r="A189" s="1" t="s">
        <v>171</v>
      </c>
      <c r="B189" t="str">
        <f>VLOOKUP(A189,Sheet3!A:G,3, FALSE)</f>
        <v>From_the_following_list_which_services_are_NOT_available_in_your_community_Shelter</v>
      </c>
      <c r="C189" t="str">
        <f>VLOOKUP(A189,Sheet3!A:G,4,FALSE)</f>
        <v>Survey/From the following list which services are NOT available in your community?/Shelter</v>
      </c>
      <c r="D189">
        <f>VLOOKUP(A189,Sheet3!A:G,5,FALSE)</f>
        <v>0</v>
      </c>
      <c r="E189">
        <f>VLOOKUP(A189,Sheet3!A:G,6,FALSE)</f>
        <v>0</v>
      </c>
    </row>
    <row r="190" spans="1:5">
      <c r="A190" s="1" t="s">
        <v>172</v>
      </c>
      <c r="B190" t="str">
        <f>VLOOKUP(A190,Sheet3!A:G,3, FALSE)</f>
        <v>From_the_following_list_which_services_are_NOT_available_in_your_community_Livelihood_Support</v>
      </c>
      <c r="C190" t="str">
        <f>VLOOKUP(A190,Sheet3!A:G,4,FALSE)</f>
        <v>Survey/From the following list which services are NOT available in your community?/Livelihood Support</v>
      </c>
      <c r="D190">
        <f>VLOOKUP(A190,Sheet3!A:G,5,FALSE)</f>
        <v>0</v>
      </c>
      <c r="E190">
        <f>VLOOKUP(A190,Sheet3!A:G,6,FALSE)</f>
        <v>0</v>
      </c>
    </row>
    <row r="191" spans="1:5">
      <c r="A191" s="1" t="s">
        <v>173</v>
      </c>
      <c r="B191" t="str">
        <f>VLOOKUP(A191,Sheet3!A:G,3, FALSE)</f>
        <v>From_the_following_list_which_services_are_NOT_available_in_your_community_Civil_Documentation</v>
      </c>
      <c r="C191" t="str">
        <f>VLOOKUP(A191,Sheet3!A:G,4,FALSE)</f>
        <v>Survey/From the following list which services are NOT available in your community?/Civil Documentation</v>
      </c>
      <c r="D191">
        <f>VLOOKUP(A191,Sheet3!A:G,5,FALSE)</f>
        <v>0</v>
      </c>
      <c r="E191">
        <f>VLOOKUP(A191,Sheet3!A:G,6,FALSE)</f>
        <v>0</v>
      </c>
    </row>
    <row r="192" spans="1:5">
      <c r="A192" s="1" t="s">
        <v>174</v>
      </c>
      <c r="B192" t="str">
        <f>VLOOKUP(A192,Sheet3!A:G,3, FALSE)</f>
        <v>From_the_following_list_which_services_are_NOT_available_in_your_community_Legal_Aid</v>
      </c>
      <c r="C192" t="str">
        <f>VLOOKUP(A192,Sheet3!A:G,4,FALSE)</f>
        <v>Survey/From the following list which services are NOT available in your community?/Legal Aid</v>
      </c>
      <c r="D192">
        <f>VLOOKUP(A192,Sheet3!A:G,5,FALSE)</f>
        <v>0</v>
      </c>
      <c r="E192">
        <f>VLOOKUP(A192,Sheet3!A:G,6,FALSE)</f>
        <v>0</v>
      </c>
    </row>
    <row r="193" spans="1:5">
      <c r="A193" s="1" t="s">
        <v>175</v>
      </c>
      <c r="B193" t="str">
        <f>VLOOKUP(A193,Sheet3!A:G,3, FALSE)</f>
        <v>From_the_following_list_which_services_are_NOT_available_in_your_community_Psychosocial_Support_PSS_for_adult</v>
      </c>
      <c r="C193" t="str">
        <f>VLOOKUP(A193,Sheet3!A:G,4,FALSE)</f>
        <v>Survey/From the following list which services are NOT available in your community?/Psychosocial Support (PSS) for adult</v>
      </c>
      <c r="D193">
        <f>VLOOKUP(A193,Sheet3!A:G,5,FALSE)</f>
        <v>0</v>
      </c>
      <c r="E193">
        <f>VLOOKUP(A193,Sheet3!A:G,6,FALSE)</f>
        <v>0</v>
      </c>
    </row>
    <row r="194" spans="1:5">
      <c r="A194" s="1" t="s">
        <v>176</v>
      </c>
      <c r="B194" t="str">
        <f>VLOOKUP(A194,Sheet3!A:G,3, FALSE)</f>
        <v>From_the_following_list_which_services_are_NOT_available_in_your_community_Water</v>
      </c>
      <c r="C194" t="str">
        <f>VLOOKUP(A194,Sheet3!A:G,4,FALSE)</f>
        <v>Survey/From the following list which services are NOT available in your community?/Water</v>
      </c>
      <c r="D194">
        <f>VLOOKUP(A194,Sheet3!A:G,5,FALSE)</f>
        <v>0</v>
      </c>
      <c r="E194">
        <f>VLOOKUP(A194,Sheet3!A:G,6,FALSE)</f>
        <v>0</v>
      </c>
    </row>
    <row r="195" spans="1:5">
      <c r="A195" s="1" t="s">
        <v>177</v>
      </c>
      <c r="B195" t="str">
        <f>VLOOKUP(A195,Sheet3!A:G,3, FALSE)</f>
        <v>From_the_following_list_which_services_are_NOT_available_in_your_community_Women_services_e.g._Women_and_girls_safe_space</v>
      </c>
      <c r="C195" t="str">
        <f>VLOOKUP(A195,Sheet3!A:G,4,FALSE)</f>
        <v>Survey/From the following list which services are NOT available in your community?/Women services (e.g. Women and girls safe space)</v>
      </c>
      <c r="D195">
        <f>VLOOKUP(A195,Sheet3!A:G,5,FALSE)</f>
        <v>0</v>
      </c>
      <c r="E195">
        <f>VLOOKUP(A195,Sheet3!A:G,6,FALSE)</f>
        <v>0</v>
      </c>
    </row>
    <row r="196" spans="1:5">
      <c r="A196" s="1" t="s">
        <v>178</v>
      </c>
      <c r="B196" t="str">
        <f>VLOOKUP(A196,Sheet3!A:G,3, FALSE)</f>
        <v>From_the_following_list_which_services_are_NOT_available_in_your_community_School</v>
      </c>
      <c r="C196" t="str">
        <f>VLOOKUP(A196,Sheet3!A:G,4,FALSE)</f>
        <v>Survey/From the following list which services are NOT available in your community?/School</v>
      </c>
      <c r="D196">
        <f>VLOOKUP(A196,Sheet3!A:G,5,FALSE)</f>
        <v>0</v>
      </c>
      <c r="E196">
        <f>VLOOKUP(A196,Sheet3!A:G,6,FALSE)</f>
        <v>0</v>
      </c>
    </row>
    <row r="197" spans="1:5">
      <c r="A197" s="1" t="s">
        <v>179</v>
      </c>
      <c r="B197" t="str">
        <f>VLOOKUP(A197,Sheet3!A:G,3, FALSE)</f>
        <v>From_the_following_list_which_services_are_NOT_available_in_your_community_Shelter_repair</v>
      </c>
      <c r="C197" t="str">
        <f>VLOOKUP(A197,Sheet3!A:G,4,FALSE)</f>
        <v>Survey/From the following list which services are NOT available in your community?/Shelter repair</v>
      </c>
      <c r="D197">
        <f>VLOOKUP(A197,Sheet3!A:G,5,FALSE)</f>
        <v>0</v>
      </c>
      <c r="E197">
        <f>VLOOKUP(A197,Sheet3!A:G,6,FALSE)</f>
        <v>0</v>
      </c>
    </row>
    <row r="198" spans="1:5">
      <c r="A198" s="1" t="s">
        <v>180</v>
      </c>
      <c r="B198" t="str">
        <f>VLOOKUP(A198,Sheet3!A:G,3, FALSE)</f>
        <v>From_the_following_list_which_services_are_NOT_available_in_your_community_Rehabilitation_services_for_children</v>
      </c>
      <c r="C198" t="str">
        <f>VLOOKUP(A198,Sheet3!A:G,4,FALSE)</f>
        <v>Survey/From the following list which services are NOT available in your community?/Rehabilitation services for children</v>
      </c>
      <c r="D198">
        <f>VLOOKUP(A198,Sheet3!A:G,5,FALSE)</f>
        <v>0</v>
      </c>
      <c r="E198">
        <f>VLOOKUP(A198,Sheet3!A:G,6,FALSE)</f>
        <v>0</v>
      </c>
    </row>
    <row r="199" spans="1:5">
      <c r="A199" s="1" t="s">
        <v>181</v>
      </c>
      <c r="B199" t="str">
        <f>VLOOKUP(A199,Sheet3!A:G,3, FALSE)</f>
        <v>From_the_following_list_which_services_are_NOT_available_in_your_community_Rehabilitation_services_for_persons_with_disabilities</v>
      </c>
      <c r="C199" t="str">
        <f>VLOOKUP(A199,Sheet3!A:G,4,FALSE)</f>
        <v>Survey/From the following list which services are NOT available in your community?/Rehabilitation services for persons with disabilities</v>
      </c>
      <c r="D199">
        <f>VLOOKUP(A199,Sheet3!A:G,5,FALSE)</f>
        <v>0</v>
      </c>
      <c r="E199">
        <f>VLOOKUP(A199,Sheet3!A:G,6,FALSE)</f>
        <v>0</v>
      </c>
    </row>
    <row r="200" spans="1:5">
      <c r="A200" s="1" t="s">
        <v>182</v>
      </c>
      <c r="B200" t="str">
        <f>VLOOKUP(A200,Sheet3!A:G,3, FALSE)</f>
        <v>From_the_following_list_which_services_are_NOT_available_in_your_community_Electricity</v>
      </c>
      <c r="C200" t="str">
        <f>VLOOKUP(A200,Sheet3!A:G,4,FALSE)</f>
        <v>Survey/From the following list which services are NOT available in your community?/Electricity</v>
      </c>
      <c r="D200">
        <f>VLOOKUP(A200,Sheet3!A:G,5,FALSE)</f>
        <v>0</v>
      </c>
      <c r="E200">
        <f>VLOOKUP(A200,Sheet3!A:G,6,FALSE)</f>
        <v>0</v>
      </c>
    </row>
    <row r="201" spans="1:5">
      <c r="A201" s="1" t="s">
        <v>183</v>
      </c>
      <c r="B201" t="str">
        <f>VLOOKUP(A201,Sheet3!A:G,3, FALSE)</f>
        <v>From_the_following_list_which_services_are_NOT_available_in_your_community_Food_assistance</v>
      </c>
      <c r="C201" t="str">
        <f>VLOOKUP(A201,Sheet3!A:G,4,FALSE)</f>
        <v>Survey/From the following list which services are NOT available in your community?/Food assistance</v>
      </c>
      <c r="D201">
        <f>VLOOKUP(A201,Sheet3!A:G,5,FALSE)</f>
        <v>0</v>
      </c>
      <c r="E201">
        <f>VLOOKUP(A201,Sheet3!A:G,6,FALSE)</f>
        <v>0</v>
      </c>
    </row>
    <row r="202" spans="1:5">
      <c r="A202" s="1" t="s">
        <v>184</v>
      </c>
      <c r="B202" t="str">
        <f>VLOOKUP(A202,Sheet3!A:G,3, FALSE)</f>
        <v>From_the_following_list_which_services_are_NOT_available_in_your_community_Psychosocial_Support_PSS_for_children</v>
      </c>
      <c r="C202" t="str">
        <f>VLOOKUP(A202,Sheet3!A:G,4,FALSE)</f>
        <v>Survey/From the following list which services are NOT available in your community?/Psychosocial Support (PSS) for children</v>
      </c>
      <c r="D202">
        <f>VLOOKUP(A202,Sheet3!A:G,5,FALSE)</f>
        <v>0</v>
      </c>
      <c r="E202">
        <f>VLOOKUP(A202,Sheet3!A:G,6,FALSE)</f>
        <v>0</v>
      </c>
    </row>
    <row r="203" spans="1:5">
      <c r="A203" s="1" t="s">
        <v>185</v>
      </c>
      <c r="B203" t="str">
        <f>VLOOKUP(A203,Sheet3!A:G,3, FALSE)</f>
        <v>From_the_following_list_which_services_are_NOT_available_in_your_community_NFI_including_hygiene_pack_and_climate_related_cloths_and_supplies</v>
      </c>
      <c r="C203" t="str">
        <f>VLOOKUP(A203,Sheet3!A:G,4,FALSE)</f>
        <v>Survey/From the following list which services are NOT available in your community?/NFI including hygiene pack and climate related cloths and supplies</v>
      </c>
      <c r="D203">
        <f>VLOOKUP(A203,Sheet3!A:G,5,FALSE)</f>
        <v>0</v>
      </c>
      <c r="E203">
        <f>VLOOKUP(A203,Sheet3!A:G,6,FALSE)</f>
        <v>0</v>
      </c>
    </row>
    <row r="204" spans="1:5">
      <c r="A204" s="1" t="s">
        <v>186</v>
      </c>
      <c r="B204" t="str">
        <f>VLOOKUP(A204,Sheet3!A:G,3, FALSE)</f>
        <v>Are_all_community_members_able_to_access_existing_services</v>
      </c>
      <c r="C204" t="str">
        <f>VLOOKUP(A204,Sheet3!A:G,4,FALSE)</f>
        <v>Survey/Are all community members able to access existing services?</v>
      </c>
      <c r="D204">
        <f>VLOOKUP(A204,Sheet3!A:G,5,FALSE)</f>
        <v>0</v>
      </c>
      <c r="E204">
        <f>VLOOKUP(A204,Sheet3!A:G,6,FALSE)</f>
        <v>0</v>
      </c>
    </row>
    <row r="205" spans="1:5">
      <c r="A205" s="1" t="s">
        <v>187</v>
      </c>
      <c r="B205" t="str">
        <f>VLOOKUP(A205,Sheet3!A:G,3, FALSE)</f>
        <v>If_no,_which_services_Healthcare</v>
      </c>
      <c r="C205" t="str">
        <f>VLOOKUP(A205,Sheet3!A:G,4,FALSE)</f>
        <v>Survey/If no, which services?/Healthcare</v>
      </c>
      <c r="D205">
        <f>VLOOKUP(A205,Sheet3!A:G,5,FALSE)</f>
        <v>0</v>
      </c>
      <c r="E205">
        <f>VLOOKUP(A205,Sheet3!A:G,6,FALSE)</f>
        <v>0</v>
      </c>
    </row>
    <row r="206" spans="1:5">
      <c r="A206" s="1" t="s">
        <v>188</v>
      </c>
      <c r="B206" t="str">
        <f>VLOOKUP(A206,Sheet3!A:G,3, FALSE)</f>
        <v>If_no,_which_services_Shelter</v>
      </c>
      <c r="C206" t="str">
        <f>VLOOKUP(A206,Sheet3!A:G,4,FALSE)</f>
        <v>Survey/If no, which services?/Shelter</v>
      </c>
      <c r="D206">
        <f>VLOOKUP(A206,Sheet3!A:G,5,FALSE)</f>
        <v>0</v>
      </c>
      <c r="E206">
        <f>VLOOKUP(A206,Sheet3!A:G,6,FALSE)</f>
        <v>0</v>
      </c>
    </row>
    <row r="207" spans="1:5">
      <c r="A207" s="1" t="s">
        <v>189</v>
      </c>
      <c r="B207" t="str">
        <f>VLOOKUP(A207,Sheet3!A:G,3, FALSE)</f>
        <v>If_no,_which_services_Livelihood_Support</v>
      </c>
      <c r="C207" t="str">
        <f>VLOOKUP(A207,Sheet3!A:G,4,FALSE)</f>
        <v>Survey/If no, which services?/Livelihood Support</v>
      </c>
      <c r="D207">
        <f>VLOOKUP(A207,Sheet3!A:G,5,FALSE)</f>
        <v>0</v>
      </c>
      <c r="E207">
        <f>VLOOKUP(A207,Sheet3!A:G,6,FALSE)</f>
        <v>0</v>
      </c>
    </row>
    <row r="208" spans="1:5">
      <c r="A208" s="1" t="s">
        <v>190</v>
      </c>
      <c r="B208" t="str">
        <f>VLOOKUP(A208,Sheet3!A:G,3, FALSE)</f>
        <v>If_no,_which_services_Civil_Documentation</v>
      </c>
      <c r="C208" t="str">
        <f>VLOOKUP(A208,Sheet3!A:G,4,FALSE)</f>
        <v>Survey/If no, which services?/Civil Documentation</v>
      </c>
      <c r="D208">
        <f>VLOOKUP(A208,Sheet3!A:G,5,FALSE)</f>
        <v>0</v>
      </c>
      <c r="E208">
        <f>VLOOKUP(A208,Sheet3!A:G,6,FALSE)</f>
        <v>0</v>
      </c>
    </row>
    <row r="209" spans="1:5">
      <c r="A209" s="1" t="s">
        <v>191</v>
      </c>
      <c r="B209" t="str">
        <f>VLOOKUP(A209,Sheet3!A:G,3, FALSE)</f>
        <v>If_no,_which_services_Legal_Aid</v>
      </c>
      <c r="C209" t="str">
        <f>VLOOKUP(A209,Sheet3!A:G,4,FALSE)</f>
        <v>Survey/If no, which services?/Legal Aid</v>
      </c>
      <c r="D209">
        <f>VLOOKUP(A209,Sheet3!A:G,5,FALSE)</f>
        <v>0</v>
      </c>
      <c r="E209">
        <f>VLOOKUP(A209,Sheet3!A:G,6,FALSE)</f>
        <v>0</v>
      </c>
    </row>
    <row r="210" spans="1:5">
      <c r="A210" s="1" t="s">
        <v>192</v>
      </c>
      <c r="B210" t="str">
        <f>VLOOKUP(A210,Sheet3!A:G,3, FALSE)</f>
        <v>If_no,_which_services_Psychosocial_Support_PSS_for_adult</v>
      </c>
      <c r="C210" t="str">
        <f>VLOOKUP(A210,Sheet3!A:G,4,FALSE)</f>
        <v>Survey/If no, which services?/Psychosocial Support (PSS) for adult</v>
      </c>
      <c r="D210">
        <f>VLOOKUP(A210,Sheet3!A:G,5,FALSE)</f>
        <v>0</v>
      </c>
      <c r="E210">
        <f>VLOOKUP(A210,Sheet3!A:G,6,FALSE)</f>
        <v>0</v>
      </c>
    </row>
    <row r="211" spans="1:5">
      <c r="A211" s="1" t="s">
        <v>193</v>
      </c>
      <c r="B211" t="str">
        <f>VLOOKUP(A211,Sheet3!A:G,3, FALSE)</f>
        <v>If_no,_which_services_Water</v>
      </c>
      <c r="C211" t="str">
        <f>VLOOKUP(A211,Sheet3!A:G,4,FALSE)</f>
        <v>Survey/If no, which services?/Water</v>
      </c>
      <c r="D211">
        <f>VLOOKUP(A211,Sheet3!A:G,5,FALSE)</f>
        <v>0</v>
      </c>
      <c r="E211">
        <f>VLOOKUP(A211,Sheet3!A:G,6,FALSE)</f>
        <v>0</v>
      </c>
    </row>
    <row r="212" spans="1:5">
      <c r="A212" s="1" t="s">
        <v>194</v>
      </c>
      <c r="B212" t="str">
        <f>VLOOKUP(A212,Sheet3!A:G,3, FALSE)</f>
        <v>If_no,_which_services_Women_services_e.g._Women_and_girls_safe_space</v>
      </c>
      <c r="C212" t="str">
        <f>VLOOKUP(A212,Sheet3!A:G,4,FALSE)</f>
        <v>Survey/If no, which services?/Women services (e.g. Women and girls safe space)</v>
      </c>
      <c r="D212">
        <f>VLOOKUP(A212,Sheet3!A:G,5,FALSE)</f>
        <v>0</v>
      </c>
      <c r="E212">
        <f>VLOOKUP(A212,Sheet3!A:G,6,FALSE)</f>
        <v>0</v>
      </c>
    </row>
    <row r="213" spans="1:5">
      <c r="A213" s="1" t="s">
        <v>195</v>
      </c>
      <c r="B213" t="str">
        <f>VLOOKUP(A213,Sheet3!A:G,3, FALSE)</f>
        <v>If_no,_which_services_School</v>
      </c>
      <c r="C213" t="str">
        <f>VLOOKUP(A213,Sheet3!A:G,4,FALSE)</f>
        <v>Survey/If no, which services?/School</v>
      </c>
      <c r="D213">
        <f>VLOOKUP(A213,Sheet3!A:G,5,FALSE)</f>
        <v>0</v>
      </c>
      <c r="E213">
        <f>VLOOKUP(A213,Sheet3!A:G,6,FALSE)</f>
        <v>0</v>
      </c>
    </row>
    <row r="214" spans="1:5">
      <c r="A214" s="1" t="s">
        <v>196</v>
      </c>
      <c r="B214" t="str">
        <f>VLOOKUP(A214,Sheet3!A:G,3, FALSE)</f>
        <v>If_no,_which_services_Shelter_repair</v>
      </c>
      <c r="C214" t="str">
        <f>VLOOKUP(A214,Sheet3!A:G,4,FALSE)</f>
        <v>Survey/If no, which services?/Shelter repair</v>
      </c>
      <c r="D214">
        <f>VLOOKUP(A214,Sheet3!A:G,5,FALSE)</f>
        <v>0</v>
      </c>
      <c r="E214">
        <f>VLOOKUP(A214,Sheet3!A:G,6,FALSE)</f>
        <v>0</v>
      </c>
    </row>
    <row r="215" spans="1:5">
      <c r="A215" s="1" t="s">
        <v>197</v>
      </c>
      <c r="B215" t="str">
        <f>VLOOKUP(A215,Sheet3!A:G,3, FALSE)</f>
        <v>If_no,_which_services_Rehabilitation_services_for_children</v>
      </c>
      <c r="C215" t="str">
        <f>VLOOKUP(A215,Sheet3!A:G,4,FALSE)</f>
        <v>Survey/If no, which services?/Rehabilitation services for children</v>
      </c>
      <c r="D215">
        <f>VLOOKUP(A215,Sheet3!A:G,5,FALSE)</f>
        <v>0</v>
      </c>
      <c r="E215">
        <f>VLOOKUP(A215,Sheet3!A:G,6,FALSE)</f>
        <v>0</v>
      </c>
    </row>
    <row r="216" spans="1:5">
      <c r="A216" s="1" t="s">
        <v>198</v>
      </c>
      <c r="B216" t="str">
        <f>VLOOKUP(A216,Sheet3!A:G,3, FALSE)</f>
        <v>If_no,_which_services_Rehabilitation_services_for_persons_with_disabilities</v>
      </c>
      <c r="C216" t="str">
        <f>VLOOKUP(A216,Sheet3!A:G,4,FALSE)</f>
        <v>Survey/If no, which services?/Rehabilitation services for persons with disabilities</v>
      </c>
      <c r="D216">
        <f>VLOOKUP(A216,Sheet3!A:G,5,FALSE)</f>
        <v>0</v>
      </c>
      <c r="E216">
        <f>VLOOKUP(A216,Sheet3!A:G,6,FALSE)</f>
        <v>0</v>
      </c>
    </row>
    <row r="217" spans="1:5">
      <c r="A217" s="1" t="s">
        <v>199</v>
      </c>
      <c r="B217" t="str">
        <f>VLOOKUP(A217,Sheet3!A:G,3, FALSE)</f>
        <v>If_no,_which_services_Electricity</v>
      </c>
      <c r="C217" t="str">
        <f>VLOOKUP(A217,Sheet3!A:G,4,FALSE)</f>
        <v>Survey/If no, which services?/Electricity</v>
      </c>
      <c r="D217">
        <f>VLOOKUP(A217,Sheet3!A:G,5,FALSE)</f>
        <v>0</v>
      </c>
      <c r="E217">
        <f>VLOOKUP(A217,Sheet3!A:G,6,FALSE)</f>
        <v>0</v>
      </c>
    </row>
    <row r="218" spans="1:5">
      <c r="A218" s="1" t="s">
        <v>200</v>
      </c>
      <c r="B218" t="str">
        <f>VLOOKUP(A218,Sheet3!A:G,3, FALSE)</f>
        <v>If_no,_which_services_Food_assistance</v>
      </c>
      <c r="C218" t="str">
        <f>VLOOKUP(A218,Sheet3!A:G,4,FALSE)</f>
        <v>Survey/If no, which services?/Food assistance</v>
      </c>
      <c r="D218">
        <f>VLOOKUP(A218,Sheet3!A:G,5,FALSE)</f>
        <v>0</v>
      </c>
      <c r="E218">
        <f>VLOOKUP(A218,Sheet3!A:G,6,FALSE)</f>
        <v>0</v>
      </c>
    </row>
    <row r="219" spans="1:5">
      <c r="A219" s="1" t="s">
        <v>201</v>
      </c>
      <c r="B219" t="str">
        <f>VLOOKUP(A219,Sheet3!A:G,3, FALSE)</f>
        <v>If_no,_which_services_Psychosocial_Support_PSS_for_children</v>
      </c>
      <c r="C219" t="str">
        <f>VLOOKUP(A219,Sheet3!A:G,4,FALSE)</f>
        <v>Survey/If no, which services?/Psychosocial Support (PSS) for children</v>
      </c>
      <c r="D219">
        <f>VLOOKUP(A219,Sheet3!A:G,5,FALSE)</f>
        <v>0</v>
      </c>
      <c r="E219">
        <f>VLOOKUP(A219,Sheet3!A:G,6,FALSE)</f>
        <v>0</v>
      </c>
    </row>
    <row r="220" spans="1:5">
      <c r="A220" s="1" t="s">
        <v>202</v>
      </c>
      <c r="B220" t="str">
        <f>VLOOKUP(A220,Sheet3!A:G,3, FALSE)</f>
        <v>If_no,_which_services_NFI_including_hygiene_pack_and_climate_related_cloths_and_supplies</v>
      </c>
      <c r="C220" t="str">
        <f>VLOOKUP(A220,Sheet3!A:G,4,FALSE)</f>
        <v>Survey/If no, which services?/NFI including hygiene pack and climate related cloths and supplies</v>
      </c>
      <c r="D220">
        <f>VLOOKUP(A220,Sheet3!A:G,5,FALSE)</f>
        <v>0</v>
      </c>
      <c r="E220">
        <f>VLOOKUP(A220,Sheet3!A:G,6,FALSE)</f>
        <v>0</v>
      </c>
    </row>
    <row r="221" spans="1:5">
      <c r="A221" s="1" t="s">
        <v>203</v>
      </c>
      <c r="B221" t="str">
        <f>VLOOKUP(A221,Sheet3!A:G,3, FALSE)</f>
        <v>Which_groups_are_unable_to_access_services_Single_male_headed_household</v>
      </c>
      <c r="C221" t="str">
        <f>VLOOKUP(A221,Sheet3!A:G,4,FALSE)</f>
        <v>Survey/Which groups are unable to access services?/Single male headed household</v>
      </c>
      <c r="D221">
        <f>VLOOKUP(A221,Sheet3!A:G,5,FALSE)</f>
        <v>0</v>
      </c>
      <c r="E221">
        <f>VLOOKUP(A221,Sheet3!A:G,6,FALSE)</f>
        <v>0</v>
      </c>
    </row>
    <row r="222" spans="1:5">
      <c r="A222" s="1" t="s">
        <v>204</v>
      </c>
      <c r="B222" t="str">
        <f>VLOOKUP(A222,Sheet3!A:G,3, FALSE)</f>
        <v>Which_groups_are_unable_to_access_services_Female_headed_household</v>
      </c>
      <c r="C222" t="str">
        <f>VLOOKUP(A222,Sheet3!A:G,4,FALSE)</f>
        <v>Survey/Which groups are unable to access services?/Female headed household</v>
      </c>
      <c r="D222">
        <f>VLOOKUP(A222,Sheet3!A:G,5,FALSE)</f>
        <v>0</v>
      </c>
      <c r="E222">
        <f>VLOOKUP(A222,Sheet3!A:G,6,FALSE)</f>
        <v>0</v>
      </c>
    </row>
    <row r="223" spans="1:5">
      <c r="A223" s="1" t="s">
        <v>205</v>
      </c>
      <c r="B223" t="str">
        <f>VLOOKUP(A223,Sheet3!A:G,3, FALSE)</f>
        <v>Which_groups_are_unable_to_access_services_Child_headed_household</v>
      </c>
      <c r="C223" t="str">
        <f>VLOOKUP(A223,Sheet3!A:G,4,FALSE)</f>
        <v>Survey/Which groups are unable to access services?/Child headed household</v>
      </c>
      <c r="D223">
        <f>VLOOKUP(A223,Sheet3!A:G,5,FALSE)</f>
        <v>0</v>
      </c>
      <c r="E223">
        <f>VLOOKUP(A223,Sheet3!A:G,6,FALSE)</f>
        <v>0</v>
      </c>
    </row>
    <row r="224" spans="1:5">
      <c r="A224" s="1" t="s">
        <v>206</v>
      </c>
      <c r="B224" t="str">
        <f>VLOOKUP(A224,Sheet3!A:G,3, FALSE)</f>
        <v>Which_groups_are_unable_to_access_services_Older_person_headed_household</v>
      </c>
      <c r="C224" t="str">
        <f>VLOOKUP(A224,Sheet3!A:G,4,FALSE)</f>
        <v>Survey/Which groups are unable to access services?/Older person headed household</v>
      </c>
      <c r="D224">
        <f>VLOOKUP(A224,Sheet3!A:G,5,FALSE)</f>
        <v>0</v>
      </c>
      <c r="E224">
        <f>VLOOKUP(A224,Sheet3!A:G,6,FALSE)</f>
        <v>0</v>
      </c>
    </row>
    <row r="225" spans="1:5">
      <c r="A225" s="1" t="s">
        <v>207</v>
      </c>
      <c r="B225" t="str">
        <f>VLOOKUP(A225,Sheet3!A:G,3, FALSE)</f>
        <v>Which_groups_are_unable_to_access_services_Unaccompanied_and_separated_children</v>
      </c>
      <c r="C225" t="str">
        <f>VLOOKUP(A225,Sheet3!A:G,4,FALSE)</f>
        <v>Survey/Which groups are unable to access services?/Unaccompanied and separated children</v>
      </c>
      <c r="D225">
        <f>VLOOKUP(A225,Sheet3!A:G,5,FALSE)</f>
        <v>0</v>
      </c>
      <c r="E225">
        <f>VLOOKUP(A225,Sheet3!A:G,6,FALSE)</f>
        <v>0</v>
      </c>
    </row>
    <row r="226" spans="1:5">
      <c r="A226" s="1" t="s">
        <v>208</v>
      </c>
      <c r="B226" t="str">
        <f>VLOOKUP(A226,Sheet3!A:G,3, FALSE)</f>
        <v>Which_groups_are_unable_to_access_services_Persons_with_physical_disabilities</v>
      </c>
      <c r="C226" t="str">
        <f>VLOOKUP(A226,Sheet3!A:G,4,FALSE)</f>
        <v>Survey/Which groups are unable to access services?/Persons with physical disabilities</v>
      </c>
      <c r="D226">
        <f>VLOOKUP(A226,Sheet3!A:G,5,FALSE)</f>
        <v>0</v>
      </c>
      <c r="E226">
        <f>VLOOKUP(A226,Sheet3!A:G,6,FALSE)</f>
        <v>0</v>
      </c>
    </row>
    <row r="227" spans="1:5">
      <c r="A227" s="1" t="s">
        <v>209</v>
      </c>
      <c r="B227" t="str">
        <f>VLOOKUP(A227,Sheet3!A:G,3, FALSE)</f>
        <v>Which_groups_are_unable_to_access_services_Persons_with_life_threatening_health_issues</v>
      </c>
      <c r="C227" t="str">
        <f>VLOOKUP(A227,Sheet3!A:G,4,FALSE)</f>
        <v>Survey/Which groups are unable to access services?/Persons with life-threatening health issues</v>
      </c>
      <c r="D227">
        <f>VLOOKUP(A227,Sheet3!A:G,5,FALSE)</f>
        <v>0</v>
      </c>
      <c r="E227">
        <f>VLOOKUP(A227,Sheet3!A:G,6,FALSE)</f>
        <v>0</v>
      </c>
    </row>
    <row r="228" spans="1:5">
      <c r="A228" s="1" t="s">
        <v>210</v>
      </c>
      <c r="B228" t="str">
        <f>VLOOKUP(A228,Sheet3!A:G,3, FALSE)</f>
        <v>Which_groups_are_unable_to_access_services_Persons_with_mental_disabilities</v>
      </c>
      <c r="C228" t="str">
        <f>VLOOKUP(A228,Sheet3!A:G,4,FALSE)</f>
        <v>Survey/Which groups are unable to access services?/Persons with mental disabilities</v>
      </c>
      <c r="D228">
        <f>VLOOKUP(A228,Sheet3!A:G,5,FALSE)</f>
        <v>0</v>
      </c>
      <c r="E228">
        <f>VLOOKUP(A228,Sheet3!A:G,6,FALSE)</f>
        <v>0</v>
      </c>
    </row>
    <row r="229" spans="1:5">
      <c r="A229" s="1" t="s">
        <v>211</v>
      </c>
      <c r="B229" t="str">
        <f>VLOOKUP(A229,Sheet3!A:G,3, FALSE)</f>
        <v>Which_groups_are_unable_to_access_services_Substance_abuser</v>
      </c>
      <c r="C229" t="str">
        <f>VLOOKUP(A229,Sheet3!A:G,4,FALSE)</f>
        <v>Survey/Which groups are unable to access services?/Substance abuser</v>
      </c>
      <c r="D229">
        <f>VLOOKUP(A229,Sheet3!A:G,5,FALSE)</f>
        <v>0</v>
      </c>
      <c r="E229">
        <f>VLOOKUP(A229,Sheet3!A:G,6,FALSE)</f>
        <v>0</v>
      </c>
    </row>
    <row r="230" spans="1:5">
      <c r="A230" s="1" t="s">
        <v>212</v>
      </c>
      <c r="B230" t="str">
        <f>VLOOKUP(A230,Sheet3!A:G,3, FALSE)</f>
        <v>Which_groups_are_unable_to_access_services_Speciﬁc_physical_protection_needs_head_of_household</v>
      </c>
      <c r="C230" t="str">
        <f>VLOOKUP(A230,Sheet3!A:G,4,FALSE)</f>
        <v>Survey/Which groups are unable to access services?/Speciﬁc physical protection needs head of household</v>
      </c>
      <c r="D230">
        <f>VLOOKUP(A230,Sheet3!A:G,5,FALSE)</f>
        <v>0</v>
      </c>
      <c r="E230">
        <f>VLOOKUP(A230,Sheet3!A:G,6,FALSE)</f>
        <v>0</v>
      </c>
    </row>
    <row r="231" spans="1:5">
      <c r="A231" s="1" t="s">
        <v>213</v>
      </c>
      <c r="B231" t="str">
        <f>VLOOKUP(A231,Sheet3!A:G,3, FALSE)</f>
        <v>Which_groups_are_unable_to_access_services_Woman_at_risk_headed_household</v>
      </c>
      <c r="C231" t="str">
        <f>VLOOKUP(A231,Sheet3!A:G,4,FALSE)</f>
        <v>Survey/Which groups are unable to access services?/Woman at risk headed household</v>
      </c>
      <c r="D231">
        <f>VLOOKUP(A231,Sheet3!A:G,5,FALSE)</f>
        <v>0</v>
      </c>
      <c r="E231">
        <f>VLOOKUP(A231,Sheet3!A:G,6,FALSE)</f>
        <v>0</v>
      </c>
    </row>
    <row r="232" spans="1:5">
      <c r="A232" s="1" t="s">
        <v>214</v>
      </c>
      <c r="B232" t="str">
        <f>VLOOKUP(A232,Sheet3!A:G,3, FALSE)</f>
        <v>Which_groups_are_unable_to_access_services_In_need_of_family_tracing_or_re_uniﬁcation_headed_household</v>
      </c>
      <c r="C232" t="str">
        <f>VLOOKUP(A232,Sheet3!A:G,4,FALSE)</f>
        <v>Survey/Which groups are unable to access services?/In need of family tracing or re-uniﬁcation headed household</v>
      </c>
      <c r="D232">
        <f>VLOOKUP(A232,Sheet3!A:G,5,FALSE)</f>
        <v>0</v>
      </c>
      <c r="E232">
        <f>VLOOKUP(A232,Sheet3!A:G,6,FALSE)</f>
        <v>0</v>
      </c>
    </row>
    <row r="233" spans="1:5">
      <c r="A233" s="1" t="s">
        <v>215</v>
      </c>
      <c r="B233" t="str">
        <f>VLOOKUP(A233,Sheet3!A:G,3, FALSE)</f>
        <v>Which_groups_are_unable_to_access_services_Speciﬁc_legal_protection_needs_head_of_household</v>
      </c>
      <c r="C233" t="str">
        <f>VLOOKUP(A233,Sheet3!A:G,4,FALSE)</f>
        <v>Survey/Which groups are unable to access services?/Speciﬁc legal protection needs head of household</v>
      </c>
      <c r="D233">
        <f>VLOOKUP(A233,Sheet3!A:G,5,FALSE)</f>
        <v>0</v>
      </c>
      <c r="E233">
        <f>VLOOKUP(A233,Sheet3!A:G,6,FALSE)</f>
        <v>0</v>
      </c>
    </row>
    <row r="234" spans="1:5">
      <c r="A234" s="1" t="s">
        <v>216</v>
      </c>
      <c r="B234" t="str">
        <f>VLOOKUP(A234,Sheet3!A:G,3, FALSE)</f>
        <v>Which_groups_are_unable_to_access_services_Other_specify</v>
      </c>
      <c r="C234" t="str">
        <f>VLOOKUP(A234,Sheet3!A:G,4,FALSE)</f>
        <v>Survey/Which groups are unable to access services?/Other (specify)</v>
      </c>
      <c r="D234">
        <f>VLOOKUP(A234,Sheet3!A:G,5,FALSE)</f>
        <v>0</v>
      </c>
      <c r="E234" t="str">
        <f>VLOOKUP(A234,Sheet3!A:G,6,FALSE)</f>
        <v>x</v>
      </c>
    </row>
    <row r="235" spans="1:5">
      <c r="A235" s="1" t="s">
        <v>217</v>
      </c>
      <c r="B235" t="str">
        <f>VLOOKUP(A235,Sheet3!A:G,3, FALSE)</f>
        <v>Other</v>
      </c>
      <c r="C235" t="str">
        <f>VLOOKUP(A235,Sheet3!A:G,4,FALSE)</f>
        <v>Survey/Other</v>
      </c>
      <c r="D235">
        <f>VLOOKUP(A235,Sheet3!A:G,5,FALSE)</f>
        <v>0</v>
      </c>
      <c r="E235">
        <f>VLOOKUP(A235,Sheet3!A:G,6,FALSE)</f>
        <v>0</v>
      </c>
    </row>
    <row r="236" spans="1:5">
      <c r="A236" s="1" t="s">
        <v>218</v>
      </c>
      <c r="B236" t="str">
        <f>VLOOKUP(A236,Sheet3!A:G,3, FALSE)</f>
        <v>Why_Interference</v>
      </c>
      <c r="C236" t="str">
        <f>VLOOKUP(A236,Sheet3!A:G,4,FALSE)</f>
        <v>Survey/Why?/Interference</v>
      </c>
      <c r="D236">
        <f>VLOOKUP(A236,Sheet3!A:G,5,FALSE)</f>
        <v>0</v>
      </c>
      <c r="E236">
        <f>VLOOKUP(A236,Sheet3!A:G,6,FALSE)</f>
        <v>0</v>
      </c>
    </row>
    <row r="237" spans="1:5">
      <c r="A237" s="1" t="s">
        <v>219</v>
      </c>
      <c r="B237" t="str">
        <f>VLOOKUP(A237,Sheet3!A:G,3, FALSE)</f>
        <v>Why_Unable_to_pay_for_service</v>
      </c>
      <c r="C237" t="str">
        <f>VLOOKUP(A237,Sheet3!A:G,4,FALSE)</f>
        <v>Survey/Why?/Unable to pay for service</v>
      </c>
      <c r="D237">
        <f>VLOOKUP(A237,Sheet3!A:G,5,FALSE)</f>
        <v>0</v>
      </c>
      <c r="E237">
        <f>VLOOKUP(A237,Sheet3!A:G,6,FALSE)</f>
        <v>0</v>
      </c>
    </row>
    <row r="238" spans="1:5">
      <c r="A238" s="1" t="s">
        <v>220</v>
      </c>
      <c r="B238" t="str">
        <f>VLOOKUP(A238,Sheet3!A:G,3, FALSE)</f>
        <v>Why_Lack_of_identity_documentation</v>
      </c>
      <c r="C238" t="str">
        <f>VLOOKUP(A238,Sheet3!A:G,4,FALSE)</f>
        <v>Survey/Why?/Lack of identity documentation</v>
      </c>
      <c r="D238">
        <f>VLOOKUP(A238,Sheet3!A:G,5,FALSE)</f>
        <v>0</v>
      </c>
      <c r="E238">
        <f>VLOOKUP(A238,Sheet3!A:G,6,FALSE)</f>
        <v>0</v>
      </c>
    </row>
    <row r="239" spans="1:5">
      <c r="A239" s="1" t="s">
        <v>221</v>
      </c>
      <c r="B239" t="str">
        <f>VLOOKUP(A239,Sheet3!A:G,3, FALSE)</f>
        <v>Why_Lack_of_transportation_and_or_unable_to_pay_for_transportation</v>
      </c>
      <c r="C239" t="str">
        <f>VLOOKUP(A239,Sheet3!A:G,4,FALSE)</f>
        <v>Survey/Why?/Lack of transportation and or unable to pay for transportation</v>
      </c>
      <c r="D239">
        <f>VLOOKUP(A239,Sheet3!A:G,5,FALSE)</f>
        <v>0</v>
      </c>
      <c r="E239">
        <f>VLOOKUP(A239,Sheet3!A:G,6,FALSE)</f>
        <v>0</v>
      </c>
    </row>
    <row r="240" spans="1:5">
      <c r="A240" s="1" t="s">
        <v>222</v>
      </c>
      <c r="B240" t="str">
        <f>VLOOKUP(A240,Sheet3!A:G,3, FALSE)</f>
        <v>Why_Discrimination_and_or_exclusion</v>
      </c>
      <c r="C240" t="str">
        <f>VLOOKUP(A240,Sheet3!A:G,4,FALSE)</f>
        <v>Survey/Why?/Discrimination and or exclusion</v>
      </c>
      <c r="D240">
        <f>VLOOKUP(A240,Sheet3!A:G,5,FALSE)</f>
        <v>0</v>
      </c>
      <c r="E240">
        <f>VLOOKUP(A240,Sheet3!A:G,6,FALSE)</f>
        <v>0</v>
      </c>
    </row>
    <row r="241" spans="1:5">
      <c r="A241" s="1" t="s">
        <v>223</v>
      </c>
      <c r="B241" t="str">
        <f>VLOOKUP(A241,Sheet3!A:G,3, FALSE)</f>
        <v>Why_No_Mahram</v>
      </c>
      <c r="C241" t="str">
        <f>VLOOKUP(A241,Sheet3!A:G,4,FALSE)</f>
        <v>Survey/Why?/No Mahram</v>
      </c>
      <c r="D241">
        <f>VLOOKUP(A241,Sheet3!A:G,5,FALSE)</f>
        <v>0</v>
      </c>
      <c r="E241">
        <f>VLOOKUP(A241,Sheet3!A:G,6,FALSE)</f>
        <v>0</v>
      </c>
    </row>
    <row r="242" spans="1:5">
      <c r="A242" s="1" t="s">
        <v>224</v>
      </c>
      <c r="B242" t="str">
        <f>VLOOKUP(A242,Sheet3!A:G,3, FALSE)</f>
        <v>Why_Route_to_the_service_point_is_not_safe</v>
      </c>
      <c r="C242" t="str">
        <f>VLOOKUP(A242,Sheet3!A:G,4,FALSE)</f>
        <v>Survey/Why?/Route to the service point is not safe</v>
      </c>
      <c r="D242">
        <f>VLOOKUP(A242,Sheet3!A:G,5,FALSE)</f>
        <v>0</v>
      </c>
      <c r="E242">
        <f>VLOOKUP(A242,Sheet3!A:G,6,FALSE)</f>
        <v>0</v>
      </c>
    </row>
    <row r="243" spans="1:5">
      <c r="A243" s="1" t="s">
        <v>225</v>
      </c>
      <c r="B243" t="str">
        <f>VLOOKUP(A243,Sheet3!A:G,3, FALSE)</f>
        <v>Why_Accessibility_challenges_for_PWD</v>
      </c>
      <c r="C243" t="str">
        <f>VLOOKUP(A243,Sheet3!A:G,4,FALSE)</f>
        <v>Survey/Why?/Accessibility challenges for PWD</v>
      </c>
      <c r="D243">
        <f>VLOOKUP(A243,Sheet3!A:G,5,FALSE)</f>
        <v>0</v>
      </c>
      <c r="E243">
        <f>VLOOKUP(A243,Sheet3!A:G,6,FALSE)</f>
        <v>0</v>
      </c>
    </row>
    <row r="244" spans="1:5">
      <c r="A244" s="1" t="s">
        <v>226</v>
      </c>
      <c r="B244" t="str">
        <f>VLOOKUP(A244,Sheet3!A:G,3, FALSE)</f>
        <v>Why_Movement_restriction_excluding_Mahram</v>
      </c>
      <c r="C244" t="str">
        <f>VLOOKUP(A244,Sheet3!A:G,4,FALSE)</f>
        <v>Survey/Why?/Movement restriction (excluding Mahram)</v>
      </c>
      <c r="D244">
        <f>VLOOKUP(A244,Sheet3!A:G,5,FALSE)</f>
        <v>0</v>
      </c>
      <c r="E244">
        <f>VLOOKUP(A244,Sheet3!A:G,6,FALSE)</f>
        <v>0</v>
      </c>
    </row>
    <row r="245" spans="1:5">
      <c r="A245" s="1" t="s">
        <v>227</v>
      </c>
      <c r="B245" t="str">
        <f>VLOOKUP(A245,Sheet3!A:G,3, FALSE)</f>
        <v>Why_Family_not_allowing</v>
      </c>
      <c r="C245" t="str">
        <f>VLOOKUP(A245,Sheet3!A:G,4,FALSE)</f>
        <v>Survey/Why?/Family not allowing</v>
      </c>
      <c r="D245">
        <f>VLOOKUP(A245,Sheet3!A:G,5,FALSE)</f>
        <v>0</v>
      </c>
      <c r="E245">
        <f>VLOOKUP(A245,Sheet3!A:G,6,FALSE)</f>
        <v>0</v>
      </c>
    </row>
    <row r="246" spans="1:5">
      <c r="A246" s="1" t="s">
        <v>228</v>
      </c>
      <c r="B246" t="str">
        <f>VLOOKUP(A246,Sheet3!A:G,3, FALSE)</f>
        <v>Why_Lack_of_info_on_services</v>
      </c>
      <c r="C246" t="str">
        <f>VLOOKUP(A246,Sheet3!A:G,4,FALSE)</f>
        <v>Survey/Why?/Lack of info on services</v>
      </c>
      <c r="D246">
        <f>VLOOKUP(A246,Sheet3!A:G,5,FALSE)</f>
        <v>0</v>
      </c>
      <c r="E246">
        <f>VLOOKUP(A246,Sheet3!A:G,6,FALSE)</f>
        <v>0</v>
      </c>
    </row>
    <row r="247" spans="1:5">
      <c r="A247" s="1" t="s">
        <v>229</v>
      </c>
      <c r="B247" t="str">
        <f>VLOOKUP(A247,Sheet3!A:G,3, FALSE)</f>
        <v>Why_Fear_of_or_actual_harassment_or_exploitation_in_exchange_for</v>
      </c>
      <c r="C247" t="str">
        <f>VLOOKUP(A247,Sheet3!A:G,4,FALSE)</f>
        <v>Survey/Why?/Fear of (or actual) harassment or exploitation in exchange for</v>
      </c>
      <c r="D247">
        <f>VLOOKUP(A247,Sheet3!A:G,5,FALSE)</f>
        <v>0</v>
      </c>
      <c r="E247">
        <f>VLOOKUP(A247,Sheet3!A:G,6,FALSE)</f>
        <v>0</v>
      </c>
    </row>
    <row r="248" spans="1:5">
      <c r="A248" s="1" t="s">
        <v>230</v>
      </c>
      <c r="B248" t="str">
        <f>VLOOKUP(A248,Sheet3!A:G,3, FALSE)</f>
        <v>Physical_Safety_Sense_of_Safety_Have_you_or_any_other_member_of_the_HH_community_been_forced_to_work_and_or_been_forced_to_perform_engage_in_exploitative_activities</v>
      </c>
      <c r="C248" t="str">
        <f>VLOOKUP(A248,Sheet3!A:G,4,FALSE)</f>
        <v>Survey/Physical Safety / Sense of Safety/Have you or any other member of the HH/community been forced to work and or/been forced to perform/engage   in exploitative activities?</v>
      </c>
      <c r="D248">
        <f>VLOOKUP(A248,Sheet3!A:G,5,FALSE)</f>
        <v>0</v>
      </c>
      <c r="E248">
        <f>VLOOKUP(A248,Sheet3!A:G,6,FALSE)</f>
        <v>0</v>
      </c>
    </row>
    <row r="249" spans="1:5">
      <c r="A249" s="1" t="s">
        <v>231</v>
      </c>
      <c r="B249" t="str">
        <f>VLOOKUP(A249,Sheet3!A:G,3, FALSE)</f>
        <v>Physical_Safety_Sense_of_Safety_If_yes,_who_Boys</v>
      </c>
      <c r="C249" t="str">
        <f>VLOOKUP(A249,Sheet3!A:G,4,FALSE)</f>
        <v>Survey/Physical Safety / Sense of Safety/If yes, who?/Boys</v>
      </c>
      <c r="D249">
        <f>VLOOKUP(A249,Sheet3!A:G,5,FALSE)</f>
        <v>0</v>
      </c>
      <c r="E249">
        <f>VLOOKUP(A249,Sheet3!A:G,6,FALSE)</f>
        <v>0</v>
      </c>
    </row>
    <row r="250" spans="1:5">
      <c r="A250" s="1" t="s">
        <v>232</v>
      </c>
      <c r="B250" t="str">
        <f>VLOOKUP(A250,Sheet3!A:G,3, FALSE)</f>
        <v>Physical_Safety_Sense_of_Safety_If_yes,_who_Girls</v>
      </c>
      <c r="C250" t="str">
        <f>VLOOKUP(A250,Sheet3!A:G,4,FALSE)</f>
        <v>Survey/Physical Safety / Sense of Safety/If yes, who?/Girls</v>
      </c>
      <c r="D250">
        <f>VLOOKUP(A250,Sheet3!A:G,5,FALSE)</f>
        <v>0</v>
      </c>
      <c r="E250">
        <f>VLOOKUP(A250,Sheet3!A:G,6,FALSE)</f>
        <v>0</v>
      </c>
    </row>
    <row r="251" spans="1:5">
      <c r="A251" s="1" t="s">
        <v>233</v>
      </c>
      <c r="B251" t="str">
        <f>VLOOKUP(A251,Sheet3!A:G,3, FALSE)</f>
        <v>Physical_Safety_Sense_of_Safety_If_yes,_who_Men</v>
      </c>
      <c r="C251" t="str">
        <f>VLOOKUP(A251,Sheet3!A:G,4,FALSE)</f>
        <v>Survey/Physical Safety / Sense of Safety/If yes, who?/Men</v>
      </c>
      <c r="D251">
        <f>VLOOKUP(A251,Sheet3!A:G,5,FALSE)</f>
        <v>0</v>
      </c>
      <c r="E251">
        <f>VLOOKUP(A251,Sheet3!A:G,6,FALSE)</f>
        <v>0</v>
      </c>
    </row>
    <row r="252" spans="1:5">
      <c r="A252" s="1" t="s">
        <v>234</v>
      </c>
      <c r="B252" t="str">
        <f>VLOOKUP(A252,Sheet3!A:G,3, FALSE)</f>
        <v>Physical_Safety_Sense_of_Safety_If_yes,_who_Women</v>
      </c>
      <c r="C252" t="str">
        <f>VLOOKUP(A252,Sheet3!A:G,4,FALSE)</f>
        <v>Survey/Physical Safety / Sense of Safety/If yes, who?/Women</v>
      </c>
      <c r="D252">
        <f>VLOOKUP(A252,Sheet3!A:G,5,FALSE)</f>
        <v>0</v>
      </c>
      <c r="E252">
        <f>VLOOKUP(A252,Sheet3!A:G,6,FALSE)</f>
        <v>0</v>
      </c>
    </row>
    <row r="253" spans="1:5">
      <c r="A253" s="1" t="s">
        <v>235</v>
      </c>
      <c r="B253" t="str">
        <f>VLOOKUP(A253,Sheet3!A:G,3, FALSE)</f>
        <v>Physical_Safety_Sense_of_Safety_If_yes,_what_kind_of_exploitation_Labour_exploitation</v>
      </c>
      <c r="C253" t="str">
        <f>VLOOKUP(A253,Sheet3!A:G,4,FALSE)</f>
        <v>Survey/Physical Safety / Sense of Safety/If yes, what kind of exploitation?/Labour exploitation</v>
      </c>
      <c r="D253">
        <f>VLOOKUP(A253,Sheet3!A:G,5,FALSE)</f>
        <v>0</v>
      </c>
      <c r="E253">
        <f>VLOOKUP(A253,Sheet3!A:G,6,FALSE)</f>
        <v>0</v>
      </c>
    </row>
    <row r="254" spans="1:5">
      <c r="A254" s="1" t="s">
        <v>236</v>
      </c>
      <c r="B254" t="str">
        <f>VLOOKUP(A254,Sheet3!A:G,3, FALSE)</f>
        <v>Physical_Safety_Sense_of_Safety_If_yes,_what_kind_of_exploitation_Sexual_exploitation</v>
      </c>
      <c r="C254" t="str">
        <f>VLOOKUP(A254,Sheet3!A:G,4,FALSE)</f>
        <v>Survey/Physical Safety / Sense of Safety/If yes, what kind of exploitation?/Sexual exploitation</v>
      </c>
      <c r="D254">
        <f>VLOOKUP(A254,Sheet3!A:G,5,FALSE)</f>
        <v>0</v>
      </c>
      <c r="E254">
        <f>VLOOKUP(A254,Sheet3!A:G,6,FALSE)</f>
        <v>0</v>
      </c>
    </row>
    <row r="255" spans="1:5">
      <c r="A255" s="1" t="s">
        <v>237</v>
      </c>
      <c r="B255" t="str">
        <f>VLOOKUP(A255,Sheet3!A:G,3, FALSE)</f>
        <v>Physical_Safety_Sense_of_Safety_If_yes,_what_kind_of_exploitation_Forced_criminal_activities</v>
      </c>
      <c r="C255" t="str">
        <f>VLOOKUP(A255,Sheet3!A:G,4,FALSE)</f>
        <v>Survey/Physical Safety / Sense of Safety/If yes, what kind of exploitation?/Forced criminal activities</v>
      </c>
      <c r="D255">
        <f>VLOOKUP(A255,Sheet3!A:G,5,FALSE)</f>
        <v>0</v>
      </c>
      <c r="E255">
        <f>VLOOKUP(A255,Sheet3!A:G,6,FALSE)</f>
        <v>0</v>
      </c>
    </row>
    <row r="256" spans="1:5">
      <c r="A256" s="1" t="s">
        <v>238</v>
      </c>
      <c r="B256" t="str">
        <f>VLOOKUP(A256,Sheet3!A:G,3, FALSE)</f>
        <v>Physical_Safety_Sense_of_Safety_If_yes,_what_kind_of_exploitation_Domestic_servitude</v>
      </c>
      <c r="C256" t="str">
        <f>VLOOKUP(A256,Sheet3!A:G,4,FALSE)</f>
        <v>Survey/Physical Safety / Sense of Safety/If yes, what kind of exploitation?/Domestic servitude</v>
      </c>
      <c r="D256">
        <f>VLOOKUP(A256,Sheet3!A:G,5,FALSE)</f>
        <v>0</v>
      </c>
      <c r="E256">
        <f>VLOOKUP(A256,Sheet3!A:G,6,FALSE)</f>
        <v>0</v>
      </c>
    </row>
    <row r="257" spans="1:5">
      <c r="A257" s="1" t="s">
        <v>239</v>
      </c>
      <c r="B257" t="str">
        <f>VLOOKUP(A257,Sheet3!A:G,3, FALSE)</f>
        <v>Physical_Safety_Sense_of_Safety_If_yes,_what_kind_of_exploitation_Forced_to_take_drugs,_alcohol_or_any_illegal_substance</v>
      </c>
      <c r="C257" t="str">
        <f>VLOOKUP(A257,Sheet3!A:G,4,FALSE)</f>
        <v>Survey/Physical Safety / Sense of Safety/If yes, what kind of exploitation?/Forced to take drugs, alcohol or any illegal substance</v>
      </c>
      <c r="D257">
        <f>VLOOKUP(A257,Sheet3!A:G,5,FALSE)</f>
        <v>0</v>
      </c>
      <c r="E257">
        <f>VLOOKUP(A257,Sheet3!A:G,6,FALSE)</f>
        <v>0</v>
      </c>
    </row>
    <row r="258" spans="1:5">
      <c r="A258" s="1" t="s">
        <v>240</v>
      </c>
      <c r="B258" t="str">
        <f>VLOOKUP(A258,Sheet3!A:G,3, FALSE)</f>
        <v>Physical_Safety_Sense_of_Safety_If_yes,_what_kind_of_exploitation_Forced_organ_removal</v>
      </c>
      <c r="C258" t="str">
        <f>VLOOKUP(A258,Sheet3!A:G,4,FALSE)</f>
        <v>Survey/Physical Safety / Sense of Safety/If yes, what kind of exploitation?/Forced organ removal</v>
      </c>
      <c r="D258">
        <f>VLOOKUP(A258,Sheet3!A:G,5,FALSE)</f>
        <v>0</v>
      </c>
      <c r="E258">
        <f>VLOOKUP(A258,Sheet3!A:G,6,FALSE)</f>
        <v>0</v>
      </c>
    </row>
    <row r="259" spans="1:5">
      <c r="A259" s="1" t="s">
        <v>241</v>
      </c>
      <c r="B259" t="str">
        <f>VLOOKUP(A259,Sheet3!A:G,3, FALSE)</f>
        <v>Physical_Safety_Sense_of_Safety_As_part_of_the_above_has_the_person_or_member_of_the_HH_moved_or_transported_to_other_locations</v>
      </c>
      <c r="C259" t="str">
        <f>VLOOKUP(A259,Sheet3!A:G,4,FALSE)</f>
        <v>Survey/Physical Safety / Sense of Safety/As part of the above has the person or member of the HH moved or transported to other locations?</v>
      </c>
      <c r="D259">
        <f>VLOOKUP(A259,Sheet3!A:G,5,FALSE)</f>
        <v>0</v>
      </c>
      <c r="E259">
        <f>VLOOKUP(A259,Sheet3!A:G,6,FALSE)</f>
        <v>0</v>
      </c>
    </row>
    <row r="260" spans="1:5">
      <c r="A260" s="1" t="s">
        <v>242</v>
      </c>
      <c r="B260" t="str">
        <f>VLOOKUP(A260,Sheet3!A:G,3, FALSE)</f>
        <v>Physical_Safety_Sense_of_Safety_According_to_you,_do_men_and_boys_in_the_community_feel_safe</v>
      </c>
      <c r="C260" t="str">
        <f>VLOOKUP(A260,Sheet3!A:G,4,FALSE)</f>
        <v>Survey/Physical Safety / Sense of Safety/According to you, do men and boys in the community feel safe?</v>
      </c>
      <c r="D260">
        <f>VLOOKUP(A260,Sheet3!A:G,5,FALSE)</f>
        <v>0</v>
      </c>
      <c r="E260">
        <f>VLOOKUP(A260,Sheet3!A:G,6,FALSE)</f>
        <v>0</v>
      </c>
    </row>
    <row r="261" spans="1:5">
      <c r="A261" s="1" t="s">
        <v>243</v>
      </c>
      <c r="B261" t="str">
        <f>VLOOKUP(A261,Sheet3!A:G,3, FALSE)</f>
        <v>Physical_Safety_Sense_of_Safety_What_are_the_main_safety_issues_men_and_boys_face_in_your_community_Criminality_including_theft,_extortion,_abductions,_trafficking</v>
      </c>
      <c r="C261" t="str">
        <f>VLOOKUP(A261,Sheet3!A:G,4,FALSE)</f>
        <v>Survey/Physical Safety / Sense of Safety/What are the main safety issues men and boys face in your community?/Criminality(including theft,  extortion, abductions, trafficking)</v>
      </c>
      <c r="D261">
        <f>VLOOKUP(A261,Sheet3!A:G,5,FALSE)</f>
        <v>0</v>
      </c>
      <c r="E261">
        <f>VLOOKUP(A261,Sheet3!A:G,6,FALSE)</f>
        <v>0</v>
      </c>
    </row>
    <row r="262" spans="1:5">
      <c r="A262" s="1" t="s">
        <v>244</v>
      </c>
      <c r="B262" t="str">
        <f>VLOOKUP(A262,Sheet3!A:G,3, FALSE)</f>
        <v>Physical_Safety_Sense_of_Safety_What_are_the_main_safety_issues_men_and_boys_face_in_your_community_Debt_related_harassment_or_intimidation</v>
      </c>
      <c r="C262" t="str">
        <f>VLOOKUP(A262,Sheet3!A:G,4,FALSE)</f>
        <v>Survey/Physical Safety / Sense of Safety/What are the main safety issues men and boys face in your community?/Debt related harassment or intimidation</v>
      </c>
      <c r="D262">
        <f>VLOOKUP(A262,Sheet3!A:G,5,FALSE)</f>
        <v>0</v>
      </c>
      <c r="E262">
        <f>VLOOKUP(A262,Sheet3!A:G,6,FALSE)</f>
        <v>0</v>
      </c>
    </row>
    <row r="263" spans="1:5">
      <c r="A263" s="1" t="s">
        <v>245</v>
      </c>
      <c r="B263" t="str">
        <f>VLOOKUP(A263,Sheet3!A:G,3, FALSE)</f>
        <v>Physical_Safety_Sense_of_Safety_What_are_the_main_safety_issues_men_and_boys_face_in_your_community_Community_tensions_within_outside</v>
      </c>
      <c r="C263" t="str">
        <f>VLOOKUP(A263,Sheet3!A:G,4,FALSE)</f>
        <v>Survey/Physical Safety / Sense of Safety/What are the main safety issues men and boys face in your community?/Community tensions (within/outside)</v>
      </c>
      <c r="D263">
        <f>VLOOKUP(A263,Sheet3!A:G,5,FALSE)</f>
        <v>0</v>
      </c>
      <c r="E263">
        <f>VLOOKUP(A263,Sheet3!A:G,6,FALSE)</f>
        <v>0</v>
      </c>
    </row>
    <row r="264" spans="1:5">
      <c r="A264" s="1" t="s">
        <v>246</v>
      </c>
      <c r="B264" t="str">
        <f>VLOOKUP(A264,Sheet3!A:G,3, FALSE)</f>
        <v>Physical_Safety_Sense_of_Safety_What_are_the_main_safety_issues_men_and_boys_face_in_your_community_Presence_of_explosive_ordnances</v>
      </c>
      <c r="C264" t="str">
        <f>VLOOKUP(A264,Sheet3!A:G,4,FALSE)</f>
        <v>Survey/Physical Safety / Sense of Safety/What are the main safety issues men and boys face in your community?/Presence of explosive ordnances</v>
      </c>
      <c r="D264">
        <f>VLOOKUP(A264,Sheet3!A:G,5,FALSE)</f>
        <v>0</v>
      </c>
      <c r="E264">
        <f>VLOOKUP(A264,Sheet3!A:G,6,FALSE)</f>
        <v>0</v>
      </c>
    </row>
    <row r="265" spans="1:5">
      <c r="A265" s="1" t="s">
        <v>247</v>
      </c>
      <c r="B265" t="str">
        <f>VLOOKUP(A265,Sheet3!A:G,3, FALSE)</f>
        <v>Physical_Safety_Sense_of_Safety_What_are_the_main_safety_issues_men_and_boys_face_in_your_community_Harassment_and_intimidation_not_debt_related</v>
      </c>
      <c r="C265" t="str">
        <f>VLOOKUP(A265,Sheet3!A:G,4,FALSE)</f>
        <v>Survey/Physical Safety / Sense of Safety/What are the main safety issues men and boys face in your community?/Harassment and intimidation (not debt related)</v>
      </c>
      <c r="D265">
        <f>VLOOKUP(A265,Sheet3!A:G,5,FALSE)</f>
        <v>0</v>
      </c>
      <c r="E265">
        <f>VLOOKUP(A265,Sheet3!A:G,6,FALSE)</f>
        <v>0</v>
      </c>
    </row>
    <row r="266" spans="1:5">
      <c r="A266" s="1" t="s">
        <v>248</v>
      </c>
      <c r="B266" t="str">
        <f>VLOOKUP(A266,Sheet3!A:G,3, FALSE)</f>
        <v>Physical_Safety_Sense_of_Safety_What_are_the_main_safety_issues_men_and_boys_face_in_your_community_Forced_recruitment</v>
      </c>
      <c r="C266" t="str">
        <f>VLOOKUP(A266,Sheet3!A:G,4,FALSE)</f>
        <v>Survey/Physical Safety / Sense of Safety/What are the main safety issues men and boys face in your community?/Forced recruitment</v>
      </c>
      <c r="D266">
        <f>VLOOKUP(A266,Sheet3!A:G,5,FALSE)</f>
        <v>0</v>
      </c>
      <c r="E266">
        <f>VLOOKUP(A266,Sheet3!A:G,6,FALSE)</f>
        <v>0</v>
      </c>
    </row>
    <row r="267" spans="1:5">
      <c r="A267" s="1" t="s">
        <v>249</v>
      </c>
      <c r="B267" t="str">
        <f>VLOOKUP(A267,Sheet3!A:G,3, FALSE)</f>
        <v>Physical_Safety_Sense_of_Safety_What_are_the_main_safety_issues_men_and_boys_face_in_your_community_Other_specify</v>
      </c>
      <c r="C267" t="str">
        <f>VLOOKUP(A267,Sheet3!A:G,4,FALSE)</f>
        <v>Survey/Physical Safety / Sense of Safety/What are the main safety issues men and boys face in your community?/Other (specify)</v>
      </c>
      <c r="D267">
        <f>VLOOKUP(A267,Sheet3!A:G,5,FALSE)</f>
        <v>0</v>
      </c>
      <c r="E267" t="str">
        <f>VLOOKUP(A267,Sheet3!A:G,6,FALSE)</f>
        <v>x</v>
      </c>
    </row>
    <row r="268" spans="1:5">
      <c r="A268" s="1" t="s">
        <v>250</v>
      </c>
      <c r="B268" t="str">
        <f>VLOOKUP(A268,Sheet3!A:G,3, FALSE)</f>
        <v>Physical_Safety_Sense_of_Safety_What_are_the_main_safety_issues_men_and_boys_face_in_your_community_Abductions</v>
      </c>
      <c r="C268" t="str">
        <f>VLOOKUP(A268,Sheet3!A:G,4,FALSE)</f>
        <v>Survey/Physical Safety / Sense of Safety/What are the main safety issues men and boys face in your community?/Abductions</v>
      </c>
      <c r="D268">
        <f>VLOOKUP(A268,Sheet3!A:G,5,FALSE)</f>
        <v>0</v>
      </c>
      <c r="E268">
        <f>VLOOKUP(A268,Sheet3!A:G,6,FALSE)</f>
        <v>0</v>
      </c>
    </row>
    <row r="269" spans="1:5">
      <c r="A269" s="1" t="s">
        <v>251</v>
      </c>
      <c r="B269" t="str">
        <f>VLOOKUP(A269,Sheet3!A:G,3, FALSE)</f>
        <v>Physical_Safety_Sense_of_Safety_Please_specify_explain:</v>
      </c>
      <c r="C269" t="str">
        <f>VLOOKUP(A269,Sheet3!A:G,4,FALSE)</f>
        <v>Survey/Physical Safety / Sense of Safety/Please specify / explain:</v>
      </c>
      <c r="D269">
        <f>VLOOKUP(A269,Sheet3!A:G,5,FALSE)</f>
        <v>0</v>
      </c>
      <c r="E269" t="str">
        <f>VLOOKUP(A269,Sheet3!A:G,6,FALSE)</f>
        <v>x</v>
      </c>
    </row>
    <row r="270" spans="1:5">
      <c r="A270" s="1" t="s">
        <v>252</v>
      </c>
      <c r="B270" t="str">
        <f>VLOOKUP(A270,Sheet3!A:G,3, FALSE)</f>
        <v>Physical_Safety_Sense_of_Safety_According_to_you,_do_women_and_girls_in_the_community_feel_safe</v>
      </c>
      <c r="C270" t="str">
        <f>VLOOKUP(A270,Sheet3!A:G,4,FALSE)</f>
        <v>Survey/Physical Safety / Sense of Safety/According to you, do women and girls in the community feel safe?</v>
      </c>
      <c r="D270">
        <f>VLOOKUP(A270,Sheet3!A:G,5,FALSE)</f>
        <v>0</v>
      </c>
      <c r="E270">
        <f>VLOOKUP(A270,Sheet3!A:G,6,FALSE)</f>
        <v>0</v>
      </c>
    </row>
    <row r="271" spans="1:5">
      <c r="A271" s="1" t="s">
        <v>253</v>
      </c>
      <c r="B271" t="str">
        <f>VLOOKUP(A271,Sheet3!A:G,3, FALSE)</f>
        <v>Physical_Safety_Sense_of_Safety_What_are_the_main_safety_issues_women_and_girls_face_in_your_community_Criminality_including_theft,_extortion,_abductions,_trafficking</v>
      </c>
      <c r="C271" t="str">
        <f>VLOOKUP(A271,Sheet3!A:G,4,FALSE)</f>
        <v>Survey/Physical Safety / Sense of Safety/What are the main safety issues women and girls face in your community?/Criminality(including theft,  extortion, abductions, trafficking)</v>
      </c>
      <c r="D271">
        <f>VLOOKUP(A271,Sheet3!A:G,5,FALSE)</f>
        <v>0</v>
      </c>
      <c r="E271">
        <f>VLOOKUP(A271,Sheet3!A:G,6,FALSE)</f>
        <v>0</v>
      </c>
    </row>
    <row r="272" spans="1:5">
      <c r="A272" s="1" t="s">
        <v>254</v>
      </c>
      <c r="B272" t="str">
        <f>VLOOKUP(A272,Sheet3!A:G,3, FALSE)</f>
        <v>Physical_Safety_Sense_of_Safety_What_are_the_main_safety_issues_women_and_girls_face_in_your_community_Debt_related_harassment_or_intimidation</v>
      </c>
      <c r="C272" t="str">
        <f>VLOOKUP(A272,Sheet3!A:G,4,FALSE)</f>
        <v>Survey/Physical Safety / Sense of Safety/What are the main safety issues women and girls face in your community?/Debt related harassment or intimidation</v>
      </c>
      <c r="D272">
        <f>VLOOKUP(A272,Sheet3!A:G,5,FALSE)</f>
        <v>0</v>
      </c>
      <c r="E272">
        <f>VLOOKUP(A272,Sheet3!A:G,6,FALSE)</f>
        <v>0</v>
      </c>
    </row>
    <row r="273" spans="1:5">
      <c r="A273" s="1" t="s">
        <v>255</v>
      </c>
      <c r="B273" t="str">
        <f>VLOOKUP(A273,Sheet3!A:G,3, FALSE)</f>
        <v>Physical_Safety_Sense_of_Safety_What_are_the_main_safety_issues_women_and_girls_face_in_your_community_Community_tensions_within_outside</v>
      </c>
      <c r="C273" t="str">
        <f>VLOOKUP(A273,Sheet3!A:G,4,FALSE)</f>
        <v>Survey/Physical Safety / Sense of Safety/What are the main safety issues women and girls face in your community?/Community tensions (within/outside)</v>
      </c>
      <c r="D273">
        <f>VLOOKUP(A273,Sheet3!A:G,5,FALSE)</f>
        <v>0</v>
      </c>
      <c r="E273">
        <f>VLOOKUP(A273,Sheet3!A:G,6,FALSE)</f>
        <v>0</v>
      </c>
    </row>
    <row r="274" spans="1:5">
      <c r="A274" s="1" t="s">
        <v>256</v>
      </c>
      <c r="B274" t="str">
        <f>VLOOKUP(A274,Sheet3!A:G,3, FALSE)</f>
        <v>Physical_Safety_Sense_of_Safety_What_are_the_main_safety_issues_women_and_girls_face_in_your_community_Presence_of_explosive_ordnances</v>
      </c>
      <c r="C274" t="str">
        <f>VLOOKUP(A274,Sheet3!A:G,4,FALSE)</f>
        <v>Survey/Physical Safety / Sense of Safety/What are the main safety issues women and girls face in your community?/Presence of explosive ordnances</v>
      </c>
      <c r="D274">
        <f>VLOOKUP(A274,Sheet3!A:G,5,FALSE)</f>
        <v>0</v>
      </c>
      <c r="E274">
        <f>VLOOKUP(A274,Sheet3!A:G,6,FALSE)</f>
        <v>0</v>
      </c>
    </row>
    <row r="275" spans="1:5">
      <c r="A275" s="1" t="s">
        <v>257</v>
      </c>
      <c r="B275" t="str">
        <f>VLOOKUP(A275,Sheet3!A:G,3, FALSE)</f>
        <v>Physical_Safety_Sense_of_Safety_What_are_the_main_safety_issues_women_and_girls_face_in_your_community_Harassment_and_intimidation_not_debt_related</v>
      </c>
      <c r="C275" t="str">
        <f>VLOOKUP(A275,Sheet3!A:G,4,FALSE)</f>
        <v>Survey/Physical Safety / Sense of Safety/What are the main safety issues women and girls face in your community?/Harassment and intimidation (not debt related)</v>
      </c>
      <c r="D275">
        <f>VLOOKUP(A275,Sheet3!A:G,5,FALSE)</f>
        <v>0</v>
      </c>
      <c r="E275">
        <f>VLOOKUP(A275,Sheet3!A:G,6,FALSE)</f>
        <v>0</v>
      </c>
    </row>
    <row r="276" spans="1:5">
      <c r="A276" s="1" t="s">
        <v>258</v>
      </c>
      <c r="B276" t="str">
        <f>VLOOKUP(A276,Sheet3!A:G,3, FALSE)</f>
        <v>Physical_Safety_Sense_of_Safety_What_are_the_main_safety_issues_women_and_girls_face_in_your_community_Forced_recruitment</v>
      </c>
      <c r="C276" t="str">
        <f>VLOOKUP(A276,Sheet3!A:G,4,FALSE)</f>
        <v>Survey/Physical Safety / Sense of Safety/What are the main safety issues women and girls face in your community?/Forced recruitment</v>
      </c>
      <c r="D276">
        <f>VLOOKUP(A276,Sheet3!A:G,5,FALSE)</f>
        <v>0</v>
      </c>
      <c r="E276">
        <f>VLOOKUP(A276,Sheet3!A:G,6,FALSE)</f>
        <v>0</v>
      </c>
    </row>
    <row r="277" spans="1:5">
      <c r="A277" s="1" t="s">
        <v>259</v>
      </c>
      <c r="B277" t="str">
        <f>VLOOKUP(A277,Sheet3!A:G,3, FALSE)</f>
        <v>Physical_Safety_Sense_of_Safety_What_are_the_main_safety_issues_women_and_girls_face_in_your_community_Other_specify</v>
      </c>
      <c r="C277" t="str">
        <f>VLOOKUP(A277,Sheet3!A:G,4,FALSE)</f>
        <v>Survey/Physical Safety / Sense of Safety/What are the main safety issues women and girls face in your community?/Other (specify)</v>
      </c>
      <c r="D277">
        <f>VLOOKUP(A277,Sheet3!A:G,5,FALSE)</f>
        <v>0</v>
      </c>
      <c r="E277" t="str">
        <f>VLOOKUP(A277,Sheet3!A:G,6,FALSE)</f>
        <v>x</v>
      </c>
    </row>
    <row r="278" spans="1:5">
      <c r="A278" s="1" t="s">
        <v>260</v>
      </c>
      <c r="B278" t="str">
        <f>VLOOKUP(A278,Sheet3!A:G,3, FALSE)</f>
        <v>Physical_Safety_Sense_of_Safety_What_are_the_main_safety_issues_women_and_girls_face_in_your_community_Abductions</v>
      </c>
      <c r="C278" t="str">
        <f>VLOOKUP(A278,Sheet3!A:G,4,FALSE)</f>
        <v>Survey/Physical Safety / Sense of Safety/What are the main safety issues women and girls face in your community?/Abductions</v>
      </c>
      <c r="D278">
        <f>VLOOKUP(A278,Sheet3!A:G,5,FALSE)</f>
        <v>0</v>
      </c>
      <c r="E278">
        <f>VLOOKUP(A278,Sheet3!A:G,6,FALSE)</f>
        <v>0</v>
      </c>
    </row>
    <row r="279" spans="1:5">
      <c r="A279" s="1" t="s">
        <v>251</v>
      </c>
      <c r="B279" t="str">
        <f>VLOOKUP(A279,Sheet3!A:G,3, FALSE)</f>
        <v>Physical_Safety_Sense_of_Safety_Please_specify_explain:</v>
      </c>
      <c r="C279" t="str">
        <f>VLOOKUP(A279,Sheet3!A:G,4,FALSE)</f>
        <v>Survey/Physical Safety / Sense of Safety/Please specify / explain:</v>
      </c>
      <c r="D279">
        <f>VLOOKUP(A279,Sheet3!A:G,5,FALSE)</f>
        <v>0</v>
      </c>
      <c r="E279" t="str">
        <f>VLOOKUP(A279,Sheet3!A:G,6,FALSE)</f>
        <v>x</v>
      </c>
    </row>
    <row r="280" spans="1:5">
      <c r="A280" s="1" t="s">
        <v>261</v>
      </c>
      <c r="B280" t="str">
        <f>VLOOKUP(A280,Sheet3!A:G,3, FALSE)</f>
        <v>Mine_Action_Are_there_any_mines_or_other_explosives_in_and_around_your_area</v>
      </c>
      <c r="C280" t="str">
        <f>VLOOKUP(A280,Sheet3!A:G,4,FALSE)</f>
        <v>Survey/Mine Action/Are  there any mines or other explosives in and around your area?</v>
      </c>
      <c r="D280">
        <f>VLOOKUP(A280,Sheet3!A:G,5,FALSE)</f>
        <v>0</v>
      </c>
      <c r="E280">
        <f>VLOOKUP(A280,Sheet3!A:G,6,FALSE)</f>
        <v>0</v>
      </c>
    </row>
    <row r="281" spans="1:5">
      <c r="A281" s="1" t="s">
        <v>262</v>
      </c>
      <c r="B281" t="str">
        <f>VLOOKUP(A281,Sheet3!A:G,3, FALSE)</f>
        <v>Mine_Action_If_Yes,_how_do_they_affect_anyone_in_your_household_Can't_play_safely</v>
      </c>
      <c r="C281" t="str">
        <f>VLOOKUP(A281,Sheet3!A:G,4,FALSE)</f>
        <v>Survey/Mine Action/If Yes, how do they affect anyone in your household?/Can't play safely</v>
      </c>
      <c r="D281">
        <f>VLOOKUP(A281,Sheet3!A:G,5,FALSE)</f>
        <v>0</v>
      </c>
      <c r="E281">
        <f>VLOOKUP(A281,Sheet3!A:G,6,FALSE)</f>
        <v>0</v>
      </c>
    </row>
    <row r="282" spans="1:5">
      <c r="A282" s="1" t="s">
        <v>263</v>
      </c>
      <c r="B282" t="str">
        <f>VLOOKUP(A282,Sheet3!A:G,3, FALSE)</f>
        <v>Mine_Action_If_Yes,_how_do_they_affect_anyone_in_your_household_Cannot_access_schools_safely</v>
      </c>
      <c r="C282" t="str">
        <f>VLOOKUP(A282,Sheet3!A:G,4,FALSE)</f>
        <v>Survey/Mine Action/If Yes, how do they affect anyone in your household?/Cannot access schools safely</v>
      </c>
      <c r="D282">
        <f>VLOOKUP(A282,Sheet3!A:G,5,FALSE)</f>
        <v>0</v>
      </c>
      <c r="E282">
        <f>VLOOKUP(A282,Sheet3!A:G,6,FALSE)</f>
        <v>0</v>
      </c>
    </row>
    <row r="283" spans="1:5">
      <c r="A283" s="1" t="s">
        <v>264</v>
      </c>
      <c r="B283" t="str">
        <f>VLOOKUP(A283,Sheet3!A:G,3, FALSE)</f>
        <v>Mine_Action_If_Yes,_how_do_they_affect_anyone_in_your_household_Cannot_access_services</v>
      </c>
      <c r="C283" t="str">
        <f>VLOOKUP(A283,Sheet3!A:G,4,FALSE)</f>
        <v>Survey/Mine Action/If Yes, how do they affect anyone in your household?/Cannot access services</v>
      </c>
      <c r="D283">
        <f>VLOOKUP(A283,Sheet3!A:G,5,FALSE)</f>
        <v>0</v>
      </c>
      <c r="E283">
        <f>VLOOKUP(A283,Sheet3!A:G,6,FALSE)</f>
        <v>0</v>
      </c>
    </row>
    <row r="284" spans="1:5">
      <c r="A284" s="1" t="s">
        <v>265</v>
      </c>
      <c r="B284" t="str">
        <f>VLOOKUP(A284,Sheet3!A:G,3, FALSE)</f>
        <v>Mine_Action_If_Yes,_how_do_they_affect_anyone_in_your_household_Can't_collect_water_or_walk_further_to_collect_water</v>
      </c>
      <c r="C284" t="str">
        <f>VLOOKUP(A284,Sheet3!A:G,4,FALSE)</f>
        <v>Survey/Mine Action/If Yes, how do they affect anyone in your household?/Can't collect water (or walk further to collect water)</v>
      </c>
      <c r="D284">
        <f>VLOOKUP(A284,Sheet3!A:G,5,FALSE)</f>
        <v>0</v>
      </c>
      <c r="E284">
        <f>VLOOKUP(A284,Sheet3!A:G,6,FALSE)</f>
        <v>0</v>
      </c>
    </row>
    <row r="285" spans="1:5">
      <c r="A285" s="1" t="s">
        <v>266</v>
      </c>
      <c r="B285" t="str">
        <f>VLOOKUP(A285,Sheet3!A:G,3, FALSE)</f>
        <v>Mine_Action_If_Yes,_how_do_they_affect_anyone_in_your_household_Cannot_work_on_agricultural_land</v>
      </c>
      <c r="C285" t="str">
        <f>VLOOKUP(A285,Sheet3!A:G,4,FALSE)</f>
        <v>Survey/Mine Action/If Yes, how do they affect anyone in your household?/Cannot work on agricultural land</v>
      </c>
      <c r="D285">
        <f>VLOOKUP(A285,Sheet3!A:G,5,FALSE)</f>
        <v>0</v>
      </c>
      <c r="E285">
        <f>VLOOKUP(A285,Sheet3!A:G,6,FALSE)</f>
        <v>0</v>
      </c>
    </row>
    <row r="286" spans="1:5">
      <c r="A286" s="1" t="s">
        <v>267</v>
      </c>
      <c r="B286" t="str">
        <f>VLOOKUP(A286,Sheet3!A:G,3, FALSE)</f>
        <v>Mine_Action_If_Yes,_how_do_they_affect_anyone_in_your_household_Can't_graze_animals</v>
      </c>
      <c r="C286" t="str">
        <f>VLOOKUP(A286,Sheet3!A:G,4,FALSE)</f>
        <v>Survey/Mine Action/If Yes, how do they affect anyone in your household?/Can't graze animals</v>
      </c>
      <c r="D286">
        <f>VLOOKUP(A286,Sheet3!A:G,5,FALSE)</f>
        <v>0</v>
      </c>
      <c r="E286">
        <f>VLOOKUP(A286,Sheet3!A:G,6,FALSE)</f>
        <v>0</v>
      </c>
    </row>
    <row r="287" spans="1:5">
      <c r="A287" s="1" t="s">
        <v>268</v>
      </c>
      <c r="B287" t="str">
        <f>VLOOKUP(A287,Sheet3!A:G,3, FALSE)</f>
        <v>Mine_Action_If_Yes,_how_do_they_affect_anyone_in_your_household_Other_specify</v>
      </c>
      <c r="C287" t="str">
        <f>VLOOKUP(A287,Sheet3!A:G,4,FALSE)</f>
        <v>Survey/Mine Action/If Yes, how do they affect anyone in your household?/Other (specify)</v>
      </c>
      <c r="D287">
        <f>VLOOKUP(A287,Sheet3!A:G,5,FALSE)</f>
        <v>0</v>
      </c>
      <c r="E287" t="str">
        <f>VLOOKUP(A287,Sheet3!A:G,6,FALSE)</f>
        <v>x</v>
      </c>
    </row>
    <row r="288" spans="1:5">
      <c r="A288" s="1" t="s">
        <v>269</v>
      </c>
      <c r="B288" t="str">
        <f>VLOOKUP(A288,Sheet3!A:G,3, FALSE)</f>
        <v>Mine_Action_Is_the_area_marked</v>
      </c>
      <c r="C288" t="str">
        <f>VLOOKUP(A288,Sheet3!A:G,4,FALSE)</f>
        <v>Survey/Mine Action/Is the area marked?</v>
      </c>
      <c r="D288">
        <f>VLOOKUP(A288,Sheet3!A:G,5,FALSE)</f>
        <v>0</v>
      </c>
      <c r="E288">
        <f>VLOOKUP(A288,Sheet3!A:G,6,FALSE)</f>
        <v>0</v>
      </c>
    </row>
    <row r="289" spans="1:5">
      <c r="A289" s="1" t="s">
        <v>270</v>
      </c>
      <c r="B289" t="str">
        <f>VLOOKUP(A289,Sheet3!A:G,3, FALSE)</f>
        <v>Mine_Action_Do_you_know_where_to_report_it</v>
      </c>
      <c r="C289" t="str">
        <f>VLOOKUP(A289,Sheet3!A:G,4,FALSE)</f>
        <v>Survey/Mine Action/Do you know where to report it?</v>
      </c>
      <c r="D289">
        <f>VLOOKUP(A289,Sheet3!A:G,5,FALSE)</f>
        <v>0</v>
      </c>
      <c r="E289">
        <f>VLOOKUP(A289,Sheet3!A:G,6,FALSE)</f>
        <v>0</v>
      </c>
    </row>
    <row r="290" spans="1:5">
      <c r="A290" s="1" t="s">
        <v>271</v>
      </c>
      <c r="B290" t="str">
        <f>VLOOKUP(A290,Sheet3!A:G,3, FALSE)</f>
        <v>Mine_Action_If_yes,_please_specify_Community_elders</v>
      </c>
      <c r="C290" t="str">
        <f>VLOOKUP(A290,Sheet3!A:G,4,FALSE)</f>
        <v>Survey/Mine Action/If yes, please specify/Community elders</v>
      </c>
      <c r="D290">
        <f>VLOOKUP(A290,Sheet3!A:G,5,FALSE)</f>
        <v>0</v>
      </c>
      <c r="E290" t="str">
        <f>VLOOKUP(A290,Sheet3!A:G,6,FALSE)</f>
        <v>x</v>
      </c>
    </row>
    <row r="291" spans="1:5">
      <c r="A291" s="1" t="s">
        <v>272</v>
      </c>
      <c r="B291" t="str">
        <f>VLOOKUP(A291,Sheet3!A:G,3, FALSE)</f>
        <v>Mine_Action_If_yes,_please_specify_Demining_organization_team_if_in_surrounding</v>
      </c>
      <c r="C291" t="str">
        <f>VLOOKUP(A291,Sheet3!A:G,4,FALSE)</f>
        <v>Survey/Mine Action/If yes, please specify/Demining organization/team if in surrounding</v>
      </c>
      <c r="D291">
        <f>VLOOKUP(A291,Sheet3!A:G,5,FALSE)</f>
        <v>0</v>
      </c>
      <c r="E291">
        <f>VLOOKUP(A291,Sheet3!A:G,6,FALSE)</f>
        <v>0</v>
      </c>
    </row>
    <row r="292" spans="1:5">
      <c r="A292" s="1" t="s">
        <v>273</v>
      </c>
      <c r="B292" t="str">
        <f>VLOOKUP(A292,Sheet3!A:G,3, FALSE)</f>
        <v>Mine_Action_If_yes,_please_specify_MAPA_hotline</v>
      </c>
      <c r="C292" t="str">
        <f>VLOOKUP(A292,Sheet3!A:G,4,FALSE)</f>
        <v>Survey/Mine Action/If yes, please specify/MAPA hotline</v>
      </c>
      <c r="D292">
        <f>VLOOKUP(A292,Sheet3!A:G,5,FALSE)</f>
        <v>0</v>
      </c>
      <c r="E292">
        <f>VLOOKUP(A292,Sheet3!A:G,6,FALSE)</f>
        <v>0</v>
      </c>
    </row>
    <row r="293" spans="1:5">
      <c r="A293" s="1" t="s">
        <v>274</v>
      </c>
      <c r="B293" t="str">
        <f>VLOOKUP(A293,Sheet3!A:G,3, FALSE)</f>
        <v>Mine_Action_If_yes,_please_specify_AWAAZ_hotline</v>
      </c>
      <c r="C293" t="str">
        <f>VLOOKUP(A293,Sheet3!A:G,4,FALSE)</f>
        <v>Survey/Mine Action/If yes, please specify/AWAAZ hotline</v>
      </c>
      <c r="D293">
        <f>VLOOKUP(A293,Sheet3!A:G,5,FALSE)</f>
        <v>0</v>
      </c>
      <c r="E293">
        <f>VLOOKUP(A293,Sheet3!A:G,6,FALSE)</f>
        <v>0</v>
      </c>
    </row>
    <row r="294" spans="1:5">
      <c r="A294" s="1" t="s">
        <v>275</v>
      </c>
      <c r="B294" t="str">
        <f>VLOOKUP(A294,Sheet3!A:G,3, FALSE)</f>
        <v>Mine_Action_If_yes,_please_specify_Other</v>
      </c>
      <c r="C294" t="str">
        <f>VLOOKUP(A294,Sheet3!A:G,4,FALSE)</f>
        <v>Survey/Mine Action/If yes, please specify/Other</v>
      </c>
      <c r="D294">
        <f>VLOOKUP(A294,Sheet3!A:G,5,FALSE)</f>
        <v>0</v>
      </c>
      <c r="E294">
        <f>VLOOKUP(A294,Sheet3!A:G,6,FALSE)</f>
        <v>0</v>
      </c>
    </row>
    <row r="295" spans="1:5">
      <c r="A295" s="1" t="s">
        <v>276</v>
      </c>
      <c r="B295" t="str">
        <f>VLOOKUP(A295,Sheet3!A:G,3, FALSE)</f>
        <v>Mine_Action_Please_specify_explain:</v>
      </c>
      <c r="C295" t="str">
        <f>VLOOKUP(A295,Sheet3!A:G,4,FALSE)</f>
        <v>Survey/Mine Action/Please specify / explain:</v>
      </c>
      <c r="D295">
        <f>VLOOKUP(A295,Sheet3!A:G,5,FALSE)</f>
        <v>0</v>
      </c>
      <c r="E295" t="str">
        <f>VLOOKUP(A295,Sheet3!A:G,6,FALSE)</f>
        <v>x</v>
      </c>
    </row>
    <row r="296" spans="1:5">
      <c r="A296" s="1" t="s">
        <v>277</v>
      </c>
      <c r="B296" t="str">
        <f>VLOOKUP(A296,Sheet3!A:G,3, FALSE)</f>
        <v>Freedom_of_Movement_Can_you_move_freely_in_the_area</v>
      </c>
      <c r="C296" t="str">
        <f>VLOOKUP(A296,Sheet3!A:G,4,FALSE)</f>
        <v>Survey/Freedom of Movement/Can you move freely in the area?</v>
      </c>
      <c r="D296">
        <f>VLOOKUP(A296,Sheet3!A:G,5,FALSE)</f>
        <v>0</v>
      </c>
      <c r="E296">
        <f>VLOOKUP(A296,Sheet3!A:G,6,FALSE)</f>
        <v>0</v>
      </c>
    </row>
    <row r="297" spans="1:5">
      <c r="A297" s="1" t="s">
        <v>278</v>
      </c>
      <c r="B297" t="str">
        <f>VLOOKUP(A297,Sheet3!A:G,3, FALSE)</f>
        <v>Freedom_of_Movement_Are_men_and_boys_able_to_move_freely_in_the_area</v>
      </c>
      <c r="C297" t="str">
        <f>VLOOKUP(A297,Sheet3!A:G,4,FALSE)</f>
        <v>Survey/Freedom of Movement/Are men and boys able to move freely in the area?</v>
      </c>
      <c r="D297">
        <f>VLOOKUP(A297,Sheet3!A:G,5,FALSE)</f>
        <v>0</v>
      </c>
      <c r="E297">
        <f>VLOOKUP(A297,Sheet3!A:G,6,FALSE)</f>
        <v>0</v>
      </c>
    </row>
    <row r="298" spans="1:5">
      <c r="A298" s="1" t="s">
        <v>279</v>
      </c>
      <c r="B298" t="str">
        <f>VLOOKUP(A298,Sheet3!A:G,3, FALSE)</f>
        <v>Freedom_of_Movement_What_are_the_reasons_male_household_members_including_boys_cannot_move_freely_in_the_area_Discrimination_excluding_Mahram</v>
      </c>
      <c r="C298" t="str">
        <f>VLOOKUP(A298,Sheet3!A:G,4,FALSE)</f>
        <v>Survey/Freedom of Movement/What are the reasons male household members including boys cannot move freely in the area?/Discrimination excluding Mahram</v>
      </c>
      <c r="D298">
        <f>VLOOKUP(A298,Sheet3!A:G,5,FALSE)</f>
        <v>0</v>
      </c>
      <c r="E298">
        <f>VLOOKUP(A298,Sheet3!A:G,6,FALSE)</f>
        <v>0</v>
      </c>
    </row>
    <row r="299" spans="1:5">
      <c r="A299" s="1" t="s">
        <v>280</v>
      </c>
      <c r="B299" t="str">
        <f>VLOOKUP(A299,Sheet3!A:G,3, FALSE)</f>
        <v>Freedom_of_Movement_What_are_the_reasons_male_household_members_including_boys_cannot_move_freely_in_the_area_No_Mahram</v>
      </c>
      <c r="C299" t="str">
        <f>VLOOKUP(A299,Sheet3!A:G,4,FALSE)</f>
        <v>Survey/Freedom of Movement/What are the reasons male household members including boys cannot move freely in the area?/No Mahram</v>
      </c>
      <c r="D299">
        <f>VLOOKUP(A299,Sheet3!A:G,5,FALSE)</f>
        <v>0</v>
      </c>
      <c r="E299">
        <f>VLOOKUP(A299,Sheet3!A:G,6,FALSE)</f>
        <v>0</v>
      </c>
    </row>
    <row r="300" spans="1:5">
      <c r="A300" s="1" t="s">
        <v>281</v>
      </c>
      <c r="B300" t="str">
        <f>VLOOKUP(A300,Sheet3!A:G,3, FALSE)</f>
        <v>Freedom_of_Movement_What_are_the_reasons_male_household_members_including_boys_cannot_move_freely_in_the_area_Lack_of_identity_or_civil_documentation</v>
      </c>
      <c r="C300" t="str">
        <f>VLOOKUP(A300,Sheet3!A:G,4,FALSE)</f>
        <v>Survey/Freedom of Movement/What are the reasons male household members including boys cannot move freely in the area?/Lack of identity or civil documentation</v>
      </c>
      <c r="D300">
        <f>VLOOKUP(A300,Sheet3!A:G,5,FALSE)</f>
        <v>0</v>
      </c>
      <c r="E300">
        <f>VLOOKUP(A300,Sheet3!A:G,6,FALSE)</f>
        <v>0</v>
      </c>
    </row>
    <row r="301" spans="1:5">
      <c r="A301" s="1" t="s">
        <v>282</v>
      </c>
      <c r="B301" t="str">
        <f>VLOOKUP(A301,Sheet3!A:G,3, FALSE)</f>
        <v>Freedom_of_Movement_What_are_the_reasons_male_household_members_including_boys_cannot_move_freely_in_the_area_Fear_for_personal_safety_unrelated_to_debts_and_crime</v>
      </c>
      <c r="C301" t="str">
        <f>VLOOKUP(A301,Sheet3!A:G,4,FALSE)</f>
        <v>Survey/Freedom of Movement/What are the reasons male household members including boys cannot move freely in the area?/Fear for personal safety unrelated to debts and crime</v>
      </c>
      <c r="D301">
        <f>VLOOKUP(A301,Sheet3!A:G,5,FALSE)</f>
        <v>0</v>
      </c>
      <c r="E301">
        <f>VLOOKUP(A301,Sheet3!A:G,6,FALSE)</f>
        <v>0</v>
      </c>
    </row>
    <row r="302" spans="1:5">
      <c r="A302" s="1" t="s">
        <v>283</v>
      </c>
      <c r="B302" t="str">
        <f>VLOOKUP(A302,Sheet3!A:G,3, FALSE)</f>
        <v>Freedom_of_Movement_What_are_the_reasons_male_household_members_including_boys_cannot_move_freely_in_the_area_Safety_concerns_relating_to_debts</v>
      </c>
      <c r="C302" t="str">
        <f>VLOOKUP(A302,Sheet3!A:G,4,FALSE)</f>
        <v>Survey/Freedom of Movement/What are the reasons male household members including boys cannot move freely in the area?/Safety concerns relating to debts</v>
      </c>
      <c r="D302">
        <f>VLOOKUP(A302,Sheet3!A:G,5,FALSE)</f>
        <v>0</v>
      </c>
      <c r="E302">
        <f>VLOOKUP(A302,Sheet3!A:G,6,FALSE)</f>
        <v>0</v>
      </c>
    </row>
    <row r="303" spans="1:5">
      <c r="A303" s="1" t="s">
        <v>284</v>
      </c>
      <c r="B303" t="str">
        <f>VLOOKUP(A303,Sheet3!A:G,3, FALSE)</f>
        <v>Freedom_of_Movement_What_are_the_reasons_male_household_members_including_boys_cannot_move_freely_in_the_area_Presence_of_explosive_hazards</v>
      </c>
      <c r="C303" t="str">
        <f>VLOOKUP(A303,Sheet3!A:G,4,FALSE)</f>
        <v>Survey/Freedom of Movement/What are the reasons male household members including boys cannot move freely in the area?/Presence of explosive hazards</v>
      </c>
      <c r="D303">
        <f>VLOOKUP(A303,Sheet3!A:G,5,FALSE)</f>
        <v>0</v>
      </c>
      <c r="E303">
        <f>VLOOKUP(A303,Sheet3!A:G,6,FALSE)</f>
        <v>0</v>
      </c>
    </row>
    <row r="304" spans="1:5">
      <c r="A304" s="1" t="s">
        <v>285</v>
      </c>
      <c r="B304" t="str">
        <f>VLOOKUP(A304,Sheet3!A:G,3, FALSE)</f>
        <v>Freedom_of_Movement_What_are_the_reasons_male_household_members_including_boys_cannot_move_freely_in_the_area_Other_specify</v>
      </c>
      <c r="C304" t="str">
        <f>VLOOKUP(A304,Sheet3!A:G,4,FALSE)</f>
        <v>Survey/Freedom of Movement/What are the reasons male household members including boys cannot move freely in the area?/Other (specify)</v>
      </c>
      <c r="D304">
        <f>VLOOKUP(A304,Sheet3!A:G,5,FALSE)</f>
        <v>0</v>
      </c>
      <c r="E304" t="str">
        <f>VLOOKUP(A304,Sheet3!A:G,6,FALSE)</f>
        <v>x</v>
      </c>
    </row>
    <row r="305" spans="1:5">
      <c r="A305" s="1" t="s">
        <v>286</v>
      </c>
      <c r="B305" t="str">
        <f>VLOOKUP(A305,Sheet3!A:G,3, FALSE)</f>
        <v>Freedom_of_Movement_Please_specify_explain:</v>
      </c>
      <c r="C305" t="str">
        <f>VLOOKUP(A305,Sheet3!A:G,4,FALSE)</f>
        <v>Survey/Freedom of Movement/Please specify / explain:</v>
      </c>
      <c r="D305">
        <f>VLOOKUP(A305,Sheet3!A:G,5,FALSE)</f>
        <v>0</v>
      </c>
      <c r="E305" t="str">
        <f>VLOOKUP(A305,Sheet3!A:G,6,FALSE)</f>
        <v>x</v>
      </c>
    </row>
    <row r="306" spans="1:5">
      <c r="A306" s="1" t="s">
        <v>287</v>
      </c>
      <c r="B306" t="str">
        <f>VLOOKUP(A306,Sheet3!A:G,3, FALSE)</f>
        <v>Freedom_of_Movement_Are_women_and_girls_able_to_move_freely_in_the_area</v>
      </c>
      <c r="C306" t="str">
        <f>VLOOKUP(A306,Sheet3!A:G,4,FALSE)</f>
        <v>Survey/Freedom of Movement/Are women and girls able to move freely in the area?</v>
      </c>
      <c r="D306">
        <f>VLOOKUP(A306,Sheet3!A:G,5,FALSE)</f>
        <v>0</v>
      </c>
      <c r="E306">
        <f>VLOOKUP(A306,Sheet3!A:G,6,FALSE)</f>
        <v>0</v>
      </c>
    </row>
    <row r="307" spans="1:5">
      <c r="A307" s="1" t="s">
        <v>288</v>
      </c>
      <c r="B307" t="str">
        <f>VLOOKUP(A307,Sheet3!A:G,3, FALSE)</f>
        <v>Freedom_of_Movement_What_are_the_reasons_women_household_members_including_girls_cannot_move_freely_in_the_area_Discrimination_excluding_Mahram</v>
      </c>
      <c r="C307" t="str">
        <f>VLOOKUP(A307,Sheet3!A:G,4,FALSE)</f>
        <v>Survey/Freedom of Movement/What are the reasons women household members including girls cannot move freely in the area?/Discrimination excluding Mahram</v>
      </c>
      <c r="D307">
        <f>VLOOKUP(A307,Sheet3!A:G,5,FALSE)</f>
        <v>0</v>
      </c>
      <c r="E307">
        <f>VLOOKUP(A307,Sheet3!A:G,6,FALSE)</f>
        <v>0</v>
      </c>
    </row>
    <row r="308" spans="1:5">
      <c r="A308" s="1" t="s">
        <v>289</v>
      </c>
      <c r="B308" t="str">
        <f>VLOOKUP(A308,Sheet3!A:G,3, FALSE)</f>
        <v>Freedom_of_Movement_What_are_the_reasons_women_household_members_including_girls_cannot_move_freely_in_the_area_No_Mahram</v>
      </c>
      <c r="C308" t="str">
        <f>VLOOKUP(A308,Sheet3!A:G,4,FALSE)</f>
        <v>Survey/Freedom of Movement/What are the reasons women household members including girls cannot move freely in the area?/No Mahram</v>
      </c>
      <c r="D308">
        <f>VLOOKUP(A308,Sheet3!A:G,5,FALSE)</f>
        <v>0</v>
      </c>
      <c r="E308">
        <f>VLOOKUP(A308,Sheet3!A:G,6,FALSE)</f>
        <v>0</v>
      </c>
    </row>
    <row r="309" spans="1:5">
      <c r="A309" s="1" t="s">
        <v>290</v>
      </c>
      <c r="B309" t="str">
        <f>VLOOKUP(A309,Sheet3!A:G,3, FALSE)</f>
        <v>Freedom_of_Movement_What_are_the_reasons_women_household_members_including_girls_cannot_move_freely_in_the_area_Lack_of_identity_or_civil_documentation</v>
      </c>
      <c r="C309" t="str">
        <f>VLOOKUP(A309,Sheet3!A:G,4,FALSE)</f>
        <v>Survey/Freedom of Movement/What are the reasons women household members including girls cannot move freely in the area?/Lack of identity or civil documentation</v>
      </c>
      <c r="D309">
        <f>VLOOKUP(A309,Sheet3!A:G,5,FALSE)</f>
        <v>0</v>
      </c>
      <c r="E309">
        <f>VLOOKUP(A309,Sheet3!A:G,6,FALSE)</f>
        <v>0</v>
      </c>
    </row>
    <row r="310" spans="1:5">
      <c r="A310" s="1" t="s">
        <v>291</v>
      </c>
      <c r="B310" t="str">
        <f>VLOOKUP(A310,Sheet3!A:G,3, FALSE)</f>
        <v>Freedom_of_Movement_What_are_the_reasons_women_household_members_including_girls_cannot_move_freely_in_the_area_Fear_for_personal_safety_unrelated_to_debts_and_crime</v>
      </c>
      <c r="C310" t="str">
        <f>VLOOKUP(A310,Sheet3!A:G,4,FALSE)</f>
        <v>Survey/Freedom of Movement/What are the reasons women household members including girls cannot move freely in the area?/Fear for personal safety unrelated to debts and crime</v>
      </c>
      <c r="D310">
        <f>VLOOKUP(A310,Sheet3!A:G,5,FALSE)</f>
        <v>0</v>
      </c>
      <c r="E310">
        <f>VLOOKUP(A310,Sheet3!A:G,6,FALSE)</f>
        <v>0</v>
      </c>
    </row>
    <row r="311" spans="1:5">
      <c r="A311" s="1" t="s">
        <v>292</v>
      </c>
      <c r="B311" t="str">
        <f>VLOOKUP(A311,Sheet3!A:G,3, FALSE)</f>
        <v>Freedom_of_Movement_What_are_the_reasons_women_household_members_including_girls_cannot_move_freely_in_the_area_Safety_concerns_relating_to_debts</v>
      </c>
      <c r="C311" t="str">
        <f>VLOOKUP(A311,Sheet3!A:G,4,FALSE)</f>
        <v>Survey/Freedom of Movement/What are the reasons women household members including girls cannot move freely in the area?/Safety concerns relating to debts</v>
      </c>
      <c r="D311">
        <f>VLOOKUP(A311,Sheet3!A:G,5,FALSE)</f>
        <v>0</v>
      </c>
      <c r="E311">
        <f>VLOOKUP(A311,Sheet3!A:G,6,FALSE)</f>
        <v>0</v>
      </c>
    </row>
    <row r="312" spans="1:5">
      <c r="A312" s="1" t="s">
        <v>293</v>
      </c>
      <c r="B312" t="str">
        <f>VLOOKUP(A312,Sheet3!A:G,3, FALSE)</f>
        <v>Freedom_of_Movement_What_are_the_reasons_women_household_members_including_girls_cannot_move_freely_in_the_area_Presence_of_explosive_hazards</v>
      </c>
      <c r="C312" t="str">
        <f>VLOOKUP(A312,Sheet3!A:G,4,FALSE)</f>
        <v>Survey/Freedom of Movement/What are the reasons women household members including girls cannot move freely in the area?/Presence of explosive hazards</v>
      </c>
      <c r="D312">
        <f>VLOOKUP(A312,Sheet3!A:G,5,FALSE)</f>
        <v>0</v>
      </c>
      <c r="E312">
        <f>VLOOKUP(A312,Sheet3!A:G,6,FALSE)</f>
        <v>0</v>
      </c>
    </row>
    <row r="313" spans="1:5">
      <c r="A313" s="1" t="s">
        <v>294</v>
      </c>
      <c r="B313" t="str">
        <f>VLOOKUP(A313,Sheet3!A:G,3, FALSE)</f>
        <v>Freedom_of_Movement_What_are_the_reasons_women_household_members_including_girls_cannot_move_freely_in_the_area_Other_specify</v>
      </c>
      <c r="C313" t="str">
        <f>VLOOKUP(A313,Sheet3!A:G,4,FALSE)</f>
        <v>Survey/Freedom of Movement/What are the reasons women household members including girls cannot move freely in the area?/Other (specify)</v>
      </c>
      <c r="D313">
        <f>VLOOKUP(A313,Sheet3!A:G,5,FALSE)</f>
        <v>0</v>
      </c>
      <c r="E313" t="str">
        <f>VLOOKUP(A313,Sheet3!A:G,6,FALSE)</f>
        <v>x</v>
      </c>
    </row>
    <row r="314" spans="1:5">
      <c r="A314" s="1" t="s">
        <v>286</v>
      </c>
      <c r="B314" t="str">
        <f>VLOOKUP(A314,Sheet3!A:G,3, FALSE)</f>
        <v>Freedom_of_Movement_Please_specify_explain:</v>
      </c>
      <c r="C314" t="str">
        <f>VLOOKUP(A314,Sheet3!A:G,4,FALSE)</f>
        <v>Survey/Freedom of Movement/Please specify / explain:</v>
      </c>
      <c r="D314">
        <f>VLOOKUP(A314,Sheet3!A:G,5,FALSE)</f>
        <v>0</v>
      </c>
      <c r="E314" t="str">
        <f>VLOOKUP(A314,Sheet3!A:G,6,FALSE)</f>
        <v>x</v>
      </c>
    </row>
    <row r="315" spans="1:5">
      <c r="A315" s="1" t="s">
        <v>295</v>
      </c>
      <c r="B315" t="str">
        <f>VLOOKUP(A315,Sheet3!A:G,3, FALSE)</f>
        <v>Freedom_of_Movement_Are_there_places_in_the_community_where_women_and_girls_do_not_go</v>
      </c>
      <c r="C315" t="str">
        <f>VLOOKUP(A315,Sheet3!A:G,4,FALSE)</f>
        <v>Survey/Freedom of Movement/Are there places in the community where women and girls do not go?</v>
      </c>
      <c r="D315">
        <f>VLOOKUP(A315,Sheet3!A:G,5,FALSE)</f>
        <v>0</v>
      </c>
      <c r="E315">
        <f>VLOOKUP(A315,Sheet3!A:G,6,FALSE)</f>
        <v>0</v>
      </c>
    </row>
    <row r="316" spans="1:5">
      <c r="A316" s="1" t="s">
        <v>296</v>
      </c>
      <c r="B316" t="str">
        <f>VLOOKUP(A316,Sheet3!A:G,3, FALSE)</f>
        <v>Freedom_of_Movement_If_yes,_please_specify_what_places_Marketplace</v>
      </c>
      <c r="C316" t="str">
        <f>VLOOKUP(A316,Sheet3!A:G,4,FALSE)</f>
        <v>Survey/Freedom of Movement/If yes, please specify what places/Marketplace</v>
      </c>
      <c r="D316">
        <f>VLOOKUP(A316,Sheet3!A:G,5,FALSE)</f>
        <v>0</v>
      </c>
      <c r="E316">
        <f>VLOOKUP(A316,Sheet3!A:G,6,FALSE)</f>
        <v>0</v>
      </c>
    </row>
    <row r="317" spans="1:5">
      <c r="A317" s="1" t="s">
        <v>297</v>
      </c>
      <c r="B317" t="str">
        <f>VLOOKUP(A317,Sheet3!A:G,3, FALSE)</f>
        <v>Freedom_of_Movement_If_yes,_please_specify_what_places_Water_point</v>
      </c>
      <c r="C317" t="str">
        <f>VLOOKUP(A317,Sheet3!A:G,4,FALSE)</f>
        <v>Survey/Freedom of Movement/If yes, please specify what places/Water point</v>
      </c>
      <c r="D317">
        <f>VLOOKUP(A317,Sheet3!A:G,5,FALSE)</f>
        <v>0</v>
      </c>
      <c r="E317">
        <f>VLOOKUP(A317,Sheet3!A:G,6,FALSE)</f>
        <v>0</v>
      </c>
    </row>
    <row r="318" spans="1:5">
      <c r="A318" s="1" t="s">
        <v>298</v>
      </c>
      <c r="B318" t="str">
        <f>VLOOKUP(A318,Sheet3!A:G,3, FALSE)</f>
        <v>Freedom_of_Movement_If_yes,_please_specify_what_places_School_education_centres</v>
      </c>
      <c r="C318" t="str">
        <f>VLOOKUP(A318,Sheet3!A:G,4,FALSE)</f>
        <v>Survey/Freedom of Movement/If yes, please specify what places/School/ education centres</v>
      </c>
      <c r="D318">
        <f>VLOOKUP(A318,Sheet3!A:G,5,FALSE)</f>
        <v>0</v>
      </c>
      <c r="E318">
        <f>VLOOKUP(A318,Sheet3!A:G,6,FALSE)</f>
        <v>0</v>
      </c>
    </row>
    <row r="319" spans="1:5">
      <c r="A319" s="1" t="s">
        <v>299</v>
      </c>
      <c r="B319" t="str">
        <f>VLOOKUP(A319,Sheet3!A:G,3, FALSE)</f>
        <v>Freedom_of_Movement_If_yes,_please_specify_what_places_Healthcare_services_clinics</v>
      </c>
      <c r="C319" t="str">
        <f>VLOOKUP(A319,Sheet3!A:G,4,FALSE)</f>
        <v>Survey/Freedom of Movement/If yes, please specify what places/Healthcare services/ clinics</v>
      </c>
      <c r="D319">
        <f>VLOOKUP(A319,Sheet3!A:G,5,FALSE)</f>
        <v>0</v>
      </c>
      <c r="E319">
        <f>VLOOKUP(A319,Sheet3!A:G,6,FALSE)</f>
        <v>0</v>
      </c>
    </row>
    <row r="320" spans="1:5">
      <c r="A320" s="1" t="s">
        <v>300</v>
      </c>
      <c r="B320" t="str">
        <f>VLOOKUP(A320,Sheet3!A:G,3, FALSE)</f>
        <v>Freedom_of_Movement_If_yes,_please_specify_what_places_Sanitation_latrines</v>
      </c>
      <c r="C320" t="str">
        <f>VLOOKUP(A320,Sheet3!A:G,4,FALSE)</f>
        <v>Survey/Freedom of Movement/If yes, please specify what places/Sanitation/ latrines</v>
      </c>
      <c r="D320">
        <f>VLOOKUP(A320,Sheet3!A:G,5,FALSE)</f>
        <v>0</v>
      </c>
      <c r="E320">
        <f>VLOOKUP(A320,Sheet3!A:G,6,FALSE)</f>
        <v>0</v>
      </c>
    </row>
    <row r="321" spans="1:5">
      <c r="A321" s="1" t="s">
        <v>301</v>
      </c>
      <c r="B321" t="str">
        <f>VLOOKUP(A321,Sheet3!A:G,3, FALSE)</f>
        <v>Freedom_of_Movement_If_yes,_please_specify_what_places_Other</v>
      </c>
      <c r="C321" t="str">
        <f>VLOOKUP(A321,Sheet3!A:G,4,FALSE)</f>
        <v>Survey/Freedom of Movement/If yes, please specify what places/Other</v>
      </c>
      <c r="D321">
        <f>VLOOKUP(A321,Sheet3!A:G,5,FALSE)</f>
        <v>0</v>
      </c>
      <c r="E321">
        <f>VLOOKUP(A321,Sheet3!A:G,6,FALSE)</f>
        <v>0</v>
      </c>
    </row>
    <row r="322" spans="1:5">
      <c r="A322" s="1" t="s">
        <v>302</v>
      </c>
      <c r="B322" t="str">
        <f>VLOOKUP(A322,Sheet3!A:G,3, FALSE)</f>
        <v>Freedom_of_Movement_If_other,_please_specify.</v>
      </c>
      <c r="C322" t="str">
        <f>VLOOKUP(A322,Sheet3!A:G,4,FALSE)</f>
        <v>Survey/Freedom of Movement/If other, please specify.</v>
      </c>
      <c r="D322">
        <f>VLOOKUP(A322,Sheet3!A:G,5,FALSE)</f>
        <v>0</v>
      </c>
      <c r="E322" t="str">
        <f>VLOOKUP(A322,Sheet3!A:G,6,FALSE)</f>
        <v>x</v>
      </c>
    </row>
    <row r="323" spans="1:5">
      <c r="A323" s="1" t="s">
        <v>303</v>
      </c>
      <c r="B323" t="str">
        <f>VLOOKUP(A323,Sheet3!A:G,3, FALSE)</f>
        <v>Freedom_of_Movement_Why_Discrimination_excluding_Mahram</v>
      </c>
      <c r="C323" t="str">
        <f>VLOOKUP(A323,Sheet3!A:G,4,FALSE)</f>
        <v>Survey/Freedom of Movement/Why?/Discrimination (excluding Mahram)</v>
      </c>
      <c r="D323">
        <f>VLOOKUP(A323,Sheet3!A:G,5,FALSE)</f>
        <v>0</v>
      </c>
      <c r="E323">
        <f>VLOOKUP(A323,Sheet3!A:G,6,FALSE)</f>
        <v>0</v>
      </c>
    </row>
    <row r="324" spans="1:5">
      <c r="A324" s="1" t="s">
        <v>304</v>
      </c>
      <c r="B324" t="str">
        <f>VLOOKUP(A324,Sheet3!A:G,3, FALSE)</f>
        <v>Freedom_of_Movement_Why_Socio_cultural_barriers_including_obligation_expectation_from_family_members_community_to_stay_home</v>
      </c>
      <c r="C324" t="str">
        <f>VLOOKUP(A324,Sheet3!A:G,4,FALSE)</f>
        <v>Survey/Freedom of Movement/Why?/Socio-cultural barriers including obligation/ expectation from family members/ community to stay home</v>
      </c>
      <c r="D324">
        <f>VLOOKUP(A324,Sheet3!A:G,5,FALSE)</f>
        <v>0</v>
      </c>
      <c r="E324">
        <f>VLOOKUP(A324,Sheet3!A:G,6,FALSE)</f>
        <v>0</v>
      </c>
    </row>
    <row r="325" spans="1:5">
      <c r="A325" s="1" t="s">
        <v>305</v>
      </c>
      <c r="B325" t="str">
        <f>VLOOKUP(A325,Sheet3!A:G,3, FALSE)</f>
        <v>Freedom_of_Movement_Why_Safety_concerns_relating_to_debts</v>
      </c>
      <c r="C325" t="str">
        <f>VLOOKUP(A325,Sheet3!A:G,4,FALSE)</f>
        <v>Survey/Freedom of Movement/Why?/Safety concerns relating to debts</v>
      </c>
      <c r="D325">
        <f>VLOOKUP(A325,Sheet3!A:G,5,FALSE)</f>
        <v>0</v>
      </c>
      <c r="E325">
        <f>VLOOKUP(A325,Sheet3!A:G,6,FALSE)</f>
        <v>0</v>
      </c>
    </row>
    <row r="326" spans="1:5">
      <c r="A326" s="1" t="s">
        <v>306</v>
      </c>
      <c r="B326" t="str">
        <f>VLOOKUP(A326,Sheet3!A:G,3, FALSE)</f>
        <v>Freedom_of_Movement_Why_Lack_of_identity_or_civil_documentation</v>
      </c>
      <c r="C326" t="str">
        <f>VLOOKUP(A326,Sheet3!A:G,4,FALSE)</f>
        <v>Survey/Freedom of Movement/Why?/Lack of identity or civil documentation</v>
      </c>
      <c r="D326">
        <f>VLOOKUP(A326,Sheet3!A:G,5,FALSE)</f>
        <v>0</v>
      </c>
      <c r="E326">
        <f>VLOOKUP(A326,Sheet3!A:G,6,FALSE)</f>
        <v>0</v>
      </c>
    </row>
    <row r="327" spans="1:5">
      <c r="A327" s="1" t="s">
        <v>307</v>
      </c>
      <c r="B327" t="str">
        <f>VLOOKUP(A327,Sheet3!A:G,3, FALSE)</f>
        <v>Freedom_of_Movement_Why_No_mahram</v>
      </c>
      <c r="C327" t="str">
        <f>VLOOKUP(A327,Sheet3!A:G,4,FALSE)</f>
        <v>Survey/Freedom of Movement/Why?/No mahram</v>
      </c>
      <c r="D327">
        <f>VLOOKUP(A327,Sheet3!A:G,5,FALSE)</f>
        <v>0</v>
      </c>
      <c r="E327">
        <f>VLOOKUP(A327,Sheet3!A:G,6,FALSE)</f>
        <v>0</v>
      </c>
    </row>
    <row r="328" spans="1:5">
      <c r="A328" s="1" t="s">
        <v>308</v>
      </c>
      <c r="B328" t="str">
        <f>VLOOKUP(A328,Sheet3!A:G,3, FALSE)</f>
        <v>Freedom_of_Movement_Why_Harrassments_intimidation_in_public_areas_including_unwelcome_remarks</v>
      </c>
      <c r="C328" t="str">
        <f>VLOOKUP(A328,Sheet3!A:G,4,FALSE)</f>
        <v>Survey/Freedom of Movement/Why?/Harrassments/ intimidation in public areas including unwelcome remarks</v>
      </c>
      <c r="D328">
        <f>VLOOKUP(A328,Sheet3!A:G,5,FALSE)</f>
        <v>0</v>
      </c>
      <c r="E328">
        <f>VLOOKUP(A328,Sheet3!A:G,6,FALSE)</f>
        <v>0</v>
      </c>
    </row>
    <row r="329" spans="1:5">
      <c r="A329" s="1" t="s">
        <v>309</v>
      </c>
      <c r="B329" t="str">
        <f>VLOOKUP(A329,Sheet3!A:G,3, FALSE)</f>
        <v>Freedom_of_Movement_Why_Other</v>
      </c>
      <c r="C329" t="str">
        <f>VLOOKUP(A329,Sheet3!A:G,4,FALSE)</f>
        <v>Survey/Freedom of Movement/Why?/Other</v>
      </c>
      <c r="D329">
        <f>VLOOKUP(A329,Sheet3!A:G,5,FALSE)</f>
        <v>0</v>
      </c>
      <c r="E329">
        <f>VLOOKUP(A329,Sheet3!A:G,6,FALSE)</f>
        <v>0</v>
      </c>
    </row>
    <row r="330" spans="1:5">
      <c r="A330" s="1" t="s">
        <v>302</v>
      </c>
      <c r="B330" t="str">
        <f>VLOOKUP(A330,Sheet3!A:G,3, FALSE)</f>
        <v>Freedom_of_Movement_If_other,_please_specify.</v>
      </c>
      <c r="C330" t="str">
        <f>VLOOKUP(A330,Sheet3!A:G,4,FALSE)</f>
        <v>Survey/Freedom of Movement/If other, please specify.</v>
      </c>
      <c r="D330">
        <f>VLOOKUP(A330,Sheet3!A:G,5,FALSE)</f>
        <v>0</v>
      </c>
      <c r="E330" t="str">
        <f>VLOOKUP(A330,Sheet3!A:G,6,FALSE)</f>
        <v>x</v>
      </c>
    </row>
    <row r="331" spans="1:5">
      <c r="A331" s="1" t="s">
        <v>310</v>
      </c>
      <c r="B331" t="str">
        <f>VLOOKUP(A331,Sheet3!A:G,3, FALSE)</f>
        <v>HLP_Are_you_experiencing_any_problems_related_to_housing,_land_or_property_Dispute_about_access_and_use</v>
      </c>
      <c r="C331" t="str">
        <f>VLOOKUP(A331,Sheet3!A:G,4,FALSE)</f>
        <v>Survey/HLP/Are you experiencing any problems related to housing, land or property?/Dispute about access and use</v>
      </c>
      <c r="D331">
        <f>VLOOKUP(A331,Sheet3!A:G,5,FALSE)</f>
        <v>0</v>
      </c>
      <c r="E331">
        <f>VLOOKUP(A331,Sheet3!A:G,6,FALSE)</f>
        <v>0</v>
      </c>
    </row>
    <row r="332" spans="1:5">
      <c r="A332" s="1" t="s">
        <v>311</v>
      </c>
      <c r="B332" t="str">
        <f>VLOOKUP(A332,Sheet3!A:G,3, FALSE)</f>
        <v>HLP_Are_you_experiencing_any_problems_related_to_housing,_land_or_property_Boundary_disputes</v>
      </c>
      <c r="C332" t="str">
        <f>VLOOKUP(A332,Sheet3!A:G,4,FALSE)</f>
        <v>Survey/HLP/Are you experiencing any problems related to housing, land or property?/Boundary disputes</v>
      </c>
      <c r="D332">
        <f>VLOOKUP(A332,Sheet3!A:G,5,FALSE)</f>
        <v>0</v>
      </c>
      <c r="E332">
        <f>VLOOKUP(A332,Sheet3!A:G,6,FALSE)</f>
        <v>0</v>
      </c>
    </row>
    <row r="333" spans="1:5">
      <c r="A333" s="1" t="s">
        <v>312</v>
      </c>
      <c r="B333" t="str">
        <f>VLOOKUP(A333,Sheet3!A:G,3, FALSE)</f>
        <v>HLP_Are_you_experiencing_any_problems_related_to_housing,_land_or_property_Expropriation_land_taken_over_by_another_person_or_the_government</v>
      </c>
      <c r="C333" t="str">
        <f>VLOOKUP(A333,Sheet3!A:G,4,FALSE)</f>
        <v>Survey/HLP/Are you experiencing any problems related to housing, land or property?/Expropriation (land taken over by another person or the government)</v>
      </c>
      <c r="D333">
        <f>VLOOKUP(A333,Sheet3!A:G,5,FALSE)</f>
        <v>0</v>
      </c>
      <c r="E333">
        <f>VLOOKUP(A333,Sheet3!A:G,6,FALSE)</f>
        <v>0</v>
      </c>
    </row>
    <row r="334" spans="1:5">
      <c r="A334" s="1" t="s">
        <v>313</v>
      </c>
      <c r="B334" t="str">
        <f>VLOOKUP(A334,Sheet3!A:G,3, FALSE)</f>
        <v>HLP_Are_you_experiencing_any_problems_related_to_housing,_land_or_property_Harassment_by_landlord_or_others</v>
      </c>
      <c r="C334" t="str">
        <f>VLOOKUP(A334,Sheet3!A:G,4,FALSE)</f>
        <v>Survey/HLP/Are you experiencing any problems related to housing, land or property?/Harassment by landlord or others</v>
      </c>
      <c r="D334">
        <f>VLOOKUP(A334,Sheet3!A:G,5,FALSE)</f>
        <v>0</v>
      </c>
      <c r="E334">
        <f>VLOOKUP(A334,Sheet3!A:G,6,FALSE)</f>
        <v>0</v>
      </c>
    </row>
    <row r="335" spans="1:5">
      <c r="A335" s="1" t="s">
        <v>314</v>
      </c>
      <c r="B335" t="str">
        <f>VLOOKUP(A335,Sheet3!A:G,3, FALSE)</f>
        <v>HLP_Are_you_experiencing_any_problems_related_to_housing,_land_or_property_Inheritance_issues</v>
      </c>
      <c r="C335" t="str">
        <f>VLOOKUP(A335,Sheet3!A:G,4,FALSE)</f>
        <v>Survey/HLP/Are you experiencing any problems related to housing, land or property?/Inheritance issues</v>
      </c>
      <c r="D335">
        <f>VLOOKUP(A335,Sheet3!A:G,5,FALSE)</f>
        <v>0</v>
      </c>
      <c r="E335">
        <f>VLOOKUP(A335,Sheet3!A:G,6,FALSE)</f>
        <v>0</v>
      </c>
    </row>
    <row r="336" spans="1:5">
      <c r="A336" s="1" t="s">
        <v>315</v>
      </c>
      <c r="B336" t="str">
        <f>VLOOKUP(A336,Sheet3!A:G,3, FALSE)</f>
        <v>HLP_Are_you_experiencing_any_problems_related_to_housing,_land_or_property_Lack_or_loss_of_HLP_documentation_e.g._title_deed,_customary_ownership_document,_written_rental_agreement</v>
      </c>
      <c r="C336" t="str">
        <f>VLOOKUP(A336,Sheet3!A:G,4,FALSE)</f>
        <v>Survey/HLP/Are you experiencing any problems related to housing, land or property?/Lack or loss of HLP documentation (e.g. title deed, customary ownership document, written rental agreement)</v>
      </c>
      <c r="D336">
        <f>VLOOKUP(A336,Sheet3!A:G,5,FALSE)</f>
        <v>0</v>
      </c>
      <c r="E336">
        <f>VLOOKUP(A336,Sheet3!A:G,6,FALSE)</f>
        <v>0</v>
      </c>
    </row>
    <row r="337" spans="1:5">
      <c r="A337" s="1" t="s">
        <v>316</v>
      </c>
      <c r="B337" t="str">
        <f>VLOOKUP(A337,Sheet3!A:G,3, FALSE)</f>
        <v>HLP_Are_you_experiencing_any_problems_related_to_housing,_land_or_property_Looting_of_property</v>
      </c>
      <c r="C337" t="str">
        <f>VLOOKUP(A337,Sheet3!A:G,4,FALSE)</f>
        <v>Survey/HLP/Are you experiencing any problems related to housing, land or property?/Looting of property</v>
      </c>
      <c r="D337">
        <f>VLOOKUP(A337,Sheet3!A:G,5,FALSE)</f>
        <v>0</v>
      </c>
      <c r="E337">
        <f>VLOOKUP(A337,Sheet3!A:G,6,FALSE)</f>
        <v>0</v>
      </c>
    </row>
    <row r="338" spans="1:5">
      <c r="A338" s="1" t="s">
        <v>317</v>
      </c>
      <c r="B338" t="str">
        <f>VLOOKUP(A338,Sheet3!A:G,3, FALSE)</f>
        <v>HLP_Are_you_experiencing_any_problems_related_to_housing,_land_or_property_Property_is_unlawfully_occupied</v>
      </c>
      <c r="C338" t="str">
        <f>VLOOKUP(A338,Sheet3!A:G,4,FALSE)</f>
        <v>Survey/HLP/Are you experiencing any problems related to housing, land or property?/Property is unlawfully occupied</v>
      </c>
      <c r="D338">
        <f>VLOOKUP(A338,Sheet3!A:G,5,FALSE)</f>
        <v>0</v>
      </c>
      <c r="E338">
        <f>VLOOKUP(A338,Sheet3!A:G,6,FALSE)</f>
        <v>0</v>
      </c>
    </row>
    <row r="339" spans="1:5">
      <c r="A339" s="1" t="s">
        <v>318</v>
      </c>
      <c r="B339" t="str">
        <f>VLOOKUP(A339,Sheet3!A:G,3, FALSE)</f>
        <v>HLP_Are_you_experiencing_any_problems_related_to_housing,_land_or_property_Ownership_dispute</v>
      </c>
      <c r="C339" t="str">
        <f>VLOOKUP(A339,Sheet3!A:G,4,FALSE)</f>
        <v>Survey/HLP/Are you experiencing any problems related to housing, land or property?/Ownership dispute</v>
      </c>
      <c r="D339">
        <f>VLOOKUP(A339,Sheet3!A:G,5,FALSE)</f>
        <v>0</v>
      </c>
      <c r="E339">
        <f>VLOOKUP(A339,Sheet3!A:G,6,FALSE)</f>
        <v>0</v>
      </c>
    </row>
    <row r="340" spans="1:5">
      <c r="A340" s="1" t="s">
        <v>319</v>
      </c>
      <c r="B340" t="str">
        <f>VLOOKUP(A340,Sheet3!A:G,3, FALSE)</f>
        <v>HLP_Are_you_experiencing_any_problems_related_to_housing,_land_or_property_Rent_dispute</v>
      </c>
      <c r="C340" t="str">
        <f>VLOOKUP(A340,Sheet3!A:G,4,FALSE)</f>
        <v>Survey/HLP/Are you experiencing any problems related to housing, land or property?/Rent dispute</v>
      </c>
      <c r="D340">
        <f>VLOOKUP(A340,Sheet3!A:G,5,FALSE)</f>
        <v>0</v>
      </c>
      <c r="E340">
        <f>VLOOKUP(A340,Sheet3!A:G,6,FALSE)</f>
        <v>0</v>
      </c>
    </row>
    <row r="341" spans="1:5">
      <c r="A341" s="1" t="s">
        <v>320</v>
      </c>
      <c r="B341" t="str">
        <f>VLOOKUP(A341,Sheet3!A:G,3, FALSE)</f>
        <v>HLP_Are_you_experiencing_any_problems_related_to_housing,_land_or_property_Threat_of_eviction</v>
      </c>
      <c r="C341" t="str">
        <f>VLOOKUP(A341,Sheet3!A:G,4,FALSE)</f>
        <v>Survey/HLP/Are you experiencing any problems related to housing, land or property?/Threat of eviction</v>
      </c>
      <c r="D341">
        <f>VLOOKUP(A341,Sheet3!A:G,5,FALSE)</f>
        <v>0</v>
      </c>
      <c r="E341">
        <f>VLOOKUP(A341,Sheet3!A:G,6,FALSE)</f>
        <v>0</v>
      </c>
    </row>
    <row r="342" spans="1:5">
      <c r="A342" s="1" t="s">
        <v>321</v>
      </c>
      <c r="B342" t="str">
        <f>VLOOKUP(A342,Sheet3!A:G,3, FALSE)</f>
        <v>HLP_Are_you_experiencing_any_problems_related_to_housing,_land_or_property_No_issues</v>
      </c>
      <c r="C342" t="str">
        <f>VLOOKUP(A342,Sheet3!A:G,4,FALSE)</f>
        <v>Survey/HLP/Are you experiencing any problems related to housing, land or property?/No issues</v>
      </c>
      <c r="D342">
        <f>VLOOKUP(A342,Sheet3!A:G,5,FALSE)</f>
        <v>0</v>
      </c>
      <c r="E342">
        <f>VLOOKUP(A342,Sheet3!A:G,6,FALSE)</f>
        <v>0</v>
      </c>
    </row>
    <row r="343" spans="1:5">
      <c r="A343" s="1" t="s">
        <v>322</v>
      </c>
      <c r="B343" t="str">
        <f>VLOOKUP(A343,Sheet3!A:G,3, FALSE)</f>
        <v>HLP_Are_you_experiencing_any_problems_related_to_housing,_land_or_property_Other</v>
      </c>
      <c r="C343" t="str">
        <f>VLOOKUP(A343,Sheet3!A:G,4,FALSE)</f>
        <v>Survey/HLP/Are you experiencing any problems related to housing, land or property?/Other</v>
      </c>
      <c r="D343">
        <f>VLOOKUP(A343,Sheet3!A:G,5,FALSE)</f>
        <v>0</v>
      </c>
      <c r="E343">
        <f>VLOOKUP(A343,Sheet3!A:G,6,FALSE)</f>
        <v>0</v>
      </c>
    </row>
    <row r="344" spans="1:5">
      <c r="A344" s="1" t="s">
        <v>323</v>
      </c>
      <c r="B344" t="str">
        <f>VLOOKUP(A344,Sheet3!A:G,3, FALSE)</f>
        <v>HLP_Please,_specify_and_explain:</v>
      </c>
      <c r="C344" t="str">
        <f>VLOOKUP(A344,Sheet3!A:G,4,FALSE)</f>
        <v>Survey/HLP/Please, specify and explain:</v>
      </c>
      <c r="D344">
        <f>VLOOKUP(A344,Sheet3!A:G,5,FALSE)</f>
        <v>0</v>
      </c>
      <c r="E344" t="str">
        <f>VLOOKUP(A344,Sheet3!A:G,6,FALSE)</f>
        <v>x</v>
      </c>
    </row>
    <row r="345" spans="1:5">
      <c r="A345" s="1" t="s">
        <v>324</v>
      </c>
      <c r="B345" t="str">
        <f>VLOOKUP(A345,Sheet3!A:G,3, FALSE)</f>
        <v>HH_Civil_Documentation_Are_you_or_anyone_in_your_household_lacking_identity_and_or_civil_documentation</v>
      </c>
      <c r="C345" t="str">
        <f>VLOOKUP(A345,Sheet3!A:G,4,FALSE)</f>
        <v>Survey/HH/Civil Documentation/Are you or anyone in your household lacking identity and or civil documentation?</v>
      </c>
      <c r="D345">
        <f>VLOOKUP(A345,Sheet3!A:G,5,FALSE)</f>
        <v>0</v>
      </c>
      <c r="E345">
        <f>VLOOKUP(A345,Sheet3!A:G,6,FALSE)</f>
        <v>0</v>
      </c>
    </row>
    <row r="346" spans="1:5">
      <c r="A346" s="1" t="s">
        <v>325</v>
      </c>
      <c r="B346" t="str">
        <f>VLOOKUP(A346,Sheet3!A:G,3, FALSE)</f>
        <v>HH_Civil_Documentation_If_yes,_which_documentation_Paper_Tazkera</v>
      </c>
      <c r="C346" t="str">
        <f>VLOOKUP(A346,Sheet3!A:G,4,FALSE)</f>
        <v>Survey/HH/Civil Documentation/If yes, which documentation?/Paper Tazkera</v>
      </c>
      <c r="D346">
        <f>VLOOKUP(A346,Sheet3!A:G,5,FALSE)</f>
        <v>0</v>
      </c>
      <c r="E346">
        <f>VLOOKUP(A346,Sheet3!A:G,6,FALSE)</f>
        <v>0</v>
      </c>
    </row>
    <row r="347" spans="1:5">
      <c r="A347" s="1" t="s">
        <v>326</v>
      </c>
      <c r="B347" t="str">
        <f>VLOOKUP(A347,Sheet3!A:G,3, FALSE)</f>
        <v>HH_Civil_Documentation_If_yes,_which_documentation_E_Tazkera</v>
      </c>
      <c r="C347" t="str">
        <f>VLOOKUP(A347,Sheet3!A:G,4,FALSE)</f>
        <v>Survey/HH/Civil Documentation/If yes, which documentation?/E-Tazkera</v>
      </c>
      <c r="D347">
        <f>VLOOKUP(A347,Sheet3!A:G,5,FALSE)</f>
        <v>0</v>
      </c>
      <c r="E347">
        <f>VLOOKUP(A347,Sheet3!A:G,6,FALSE)</f>
        <v>0</v>
      </c>
    </row>
    <row r="348" spans="1:5">
      <c r="A348" s="1" t="s">
        <v>327</v>
      </c>
      <c r="B348" t="str">
        <f>VLOOKUP(A348,Sheet3!A:G,3, FALSE)</f>
        <v>HH_Civil_Documentation_If_yes,_which_documentation_Birth_certificate</v>
      </c>
      <c r="C348" t="str">
        <f>VLOOKUP(A348,Sheet3!A:G,4,FALSE)</f>
        <v>Survey/HH/Civil Documentation/If yes, which documentation?/Birth certificate</v>
      </c>
      <c r="D348">
        <f>VLOOKUP(A348,Sheet3!A:G,5,FALSE)</f>
        <v>0</v>
      </c>
      <c r="E348">
        <f>VLOOKUP(A348,Sheet3!A:G,6,FALSE)</f>
        <v>0</v>
      </c>
    </row>
    <row r="349" spans="1:5">
      <c r="A349" s="1" t="s">
        <v>328</v>
      </c>
      <c r="B349" t="str">
        <f>VLOOKUP(A349,Sheet3!A:G,3, FALSE)</f>
        <v>HH_Civil_Documentation_If_yes,_which_documentation_Marriage_certificate</v>
      </c>
      <c r="C349" t="str">
        <f>VLOOKUP(A349,Sheet3!A:G,4,FALSE)</f>
        <v>Survey/HH/Civil Documentation/If yes, which documentation?/Marriage certificate</v>
      </c>
      <c r="D349">
        <f>VLOOKUP(A349,Sheet3!A:G,5,FALSE)</f>
        <v>0</v>
      </c>
      <c r="E349">
        <f>VLOOKUP(A349,Sheet3!A:G,6,FALSE)</f>
        <v>0</v>
      </c>
    </row>
    <row r="350" spans="1:5">
      <c r="A350" s="1" t="s">
        <v>329</v>
      </c>
      <c r="B350" t="str">
        <f>VLOOKUP(A350,Sheet3!A:G,3, FALSE)</f>
        <v>HH_Civil_Documentation_If_yes,_which_documentation_Death_certificate</v>
      </c>
      <c r="C350" t="str">
        <f>VLOOKUP(A350,Sheet3!A:G,4,FALSE)</f>
        <v>Survey/HH/Civil Documentation/If yes, which documentation?/Death certificate</v>
      </c>
      <c r="D350">
        <f>VLOOKUP(A350,Sheet3!A:G,5,FALSE)</f>
        <v>0</v>
      </c>
      <c r="E350">
        <f>VLOOKUP(A350,Sheet3!A:G,6,FALSE)</f>
        <v>0</v>
      </c>
    </row>
    <row r="351" spans="1:5">
      <c r="A351" s="1" t="s">
        <v>330</v>
      </c>
      <c r="B351" t="str">
        <f>VLOOKUP(A351,Sheet3!A:G,3, FALSE)</f>
        <v>HH_Civil_Documentation_If_yes,_which_documentation_Divorce_certificate</v>
      </c>
      <c r="C351" t="str">
        <f>VLOOKUP(A351,Sheet3!A:G,4,FALSE)</f>
        <v>Survey/HH/Civil Documentation/If yes, which documentation?/Divorce certificate</v>
      </c>
      <c r="D351">
        <f>VLOOKUP(A351,Sheet3!A:G,5,FALSE)</f>
        <v>0</v>
      </c>
      <c r="E351">
        <f>VLOOKUP(A351,Sheet3!A:G,6,FALSE)</f>
        <v>0</v>
      </c>
    </row>
    <row r="352" spans="1:5">
      <c r="A352" s="1" t="s">
        <v>331</v>
      </c>
      <c r="B352" t="str">
        <f>VLOOKUP(A352,Sheet3!A:G,3, FALSE)</f>
        <v>HH_Civil_Documentation_If_yes,_which_documentation_Passport</v>
      </c>
      <c r="C352" t="str">
        <f>VLOOKUP(A352,Sheet3!A:G,4,FALSE)</f>
        <v>Survey/HH/Civil Documentation/If yes, which documentation?/Passport</v>
      </c>
      <c r="D352">
        <f>VLOOKUP(A352,Sheet3!A:G,5,FALSE)</f>
        <v>0</v>
      </c>
      <c r="E352">
        <f>VLOOKUP(A352,Sheet3!A:G,6,FALSE)</f>
        <v>0</v>
      </c>
    </row>
    <row r="353" spans="1:5">
      <c r="A353" s="1" t="s">
        <v>332</v>
      </c>
      <c r="B353" t="str">
        <f>VLOOKUP(A353,Sheet3!A:G,3, FALSE)</f>
        <v>HH_Civil_Documentation_Which_members_lack_documentation_Men</v>
      </c>
      <c r="C353" t="str">
        <f>VLOOKUP(A353,Sheet3!A:G,4,FALSE)</f>
        <v>Survey/HH/Civil Documentation/Which members lack documentation?/Men</v>
      </c>
      <c r="D353">
        <f>VLOOKUP(A353,Sheet3!A:G,5,FALSE)</f>
        <v>0</v>
      </c>
      <c r="E353">
        <f>VLOOKUP(A353,Sheet3!A:G,6,FALSE)</f>
        <v>0</v>
      </c>
    </row>
    <row r="354" spans="1:5">
      <c r="A354" s="1" t="s">
        <v>333</v>
      </c>
      <c r="B354" t="str">
        <f>VLOOKUP(A354,Sheet3!A:G,3, FALSE)</f>
        <v>HH_Civil_Documentation_Which_members_lack_documentation_Women</v>
      </c>
      <c r="C354" t="str">
        <f>VLOOKUP(A354,Sheet3!A:G,4,FALSE)</f>
        <v>Survey/HH/Civil Documentation/Which members lack documentation?/Women</v>
      </c>
      <c r="D354">
        <f>VLOOKUP(A354,Sheet3!A:G,5,FALSE)</f>
        <v>0</v>
      </c>
      <c r="E354">
        <f>VLOOKUP(A354,Sheet3!A:G,6,FALSE)</f>
        <v>0</v>
      </c>
    </row>
    <row r="355" spans="1:5">
      <c r="A355" s="1" t="s">
        <v>334</v>
      </c>
      <c r="B355" t="str">
        <f>VLOOKUP(A355,Sheet3!A:G,3, FALSE)</f>
        <v>HH_Civil_Documentation_Which_members_lack_documentation_Boys</v>
      </c>
      <c r="C355" t="str">
        <f>VLOOKUP(A355,Sheet3!A:G,4,FALSE)</f>
        <v>Survey/HH/Civil Documentation/Which members lack documentation?/Boys</v>
      </c>
      <c r="D355">
        <f>VLOOKUP(A355,Sheet3!A:G,5,FALSE)</f>
        <v>0</v>
      </c>
      <c r="E355">
        <f>VLOOKUP(A355,Sheet3!A:G,6,FALSE)</f>
        <v>0</v>
      </c>
    </row>
    <row r="356" spans="1:5">
      <c r="A356" s="1" t="s">
        <v>335</v>
      </c>
      <c r="B356" t="str">
        <f>VLOOKUP(A356,Sheet3!A:G,3, FALSE)</f>
        <v>HH_Civil_Documentation_Which_members_lack_documentation_Girls</v>
      </c>
      <c r="C356" t="str">
        <f>VLOOKUP(A356,Sheet3!A:G,4,FALSE)</f>
        <v>Survey/HH/Civil Documentation/Which members lack documentation?/Girls</v>
      </c>
      <c r="D356">
        <f>VLOOKUP(A356,Sheet3!A:G,5,FALSE)</f>
        <v>0</v>
      </c>
      <c r="E356">
        <f>VLOOKUP(A356,Sheet3!A:G,6,FALSE)</f>
        <v>0</v>
      </c>
    </row>
    <row r="357" spans="1:5">
      <c r="A357" s="1" t="s">
        <v>336</v>
      </c>
      <c r="B357" t="str">
        <f>VLOOKUP(A357,Sheet3!A:G,3, FALSE)</f>
        <v>HH_Civil_Documentation_Which_members_lack_documentation_PWD</v>
      </c>
      <c r="C357" t="str">
        <f>VLOOKUP(A357,Sheet3!A:G,4,FALSE)</f>
        <v>Survey/HH/Civil Documentation/Which members lack documentation?/PWD</v>
      </c>
      <c r="D357">
        <f>VLOOKUP(A357,Sheet3!A:G,5,FALSE)</f>
        <v>0</v>
      </c>
      <c r="E357">
        <f>VLOOKUP(A357,Sheet3!A:G,6,FALSE)</f>
        <v>0</v>
      </c>
    </row>
    <row r="358" spans="1:5">
      <c r="A358" s="1" t="s">
        <v>337</v>
      </c>
      <c r="B358" t="str">
        <f>VLOOKUP(A358,Sheet3!A:G,3, FALSE)</f>
        <v>HH_Civil_Documentation_Which_members_lack_documentation_Elder</v>
      </c>
      <c r="C358" t="str">
        <f>VLOOKUP(A358,Sheet3!A:G,4,FALSE)</f>
        <v>Survey/HH/Civil Documentation/Which members lack documentation?/Elder</v>
      </c>
      <c r="D358">
        <f>VLOOKUP(A358,Sheet3!A:G,5,FALSE)</f>
        <v>0</v>
      </c>
      <c r="E358">
        <f>VLOOKUP(A358,Sheet3!A:G,6,FALSE)</f>
        <v>0</v>
      </c>
    </row>
    <row r="359" spans="1:5">
      <c r="A359" s="1" t="s">
        <v>338</v>
      </c>
      <c r="B359" t="str">
        <f>VLOOKUP(A359,Sheet3!A:G,3, FALSE)</f>
        <v>HH_Civil_Documentation_If_lacking_documentation,_what_are_the_reasons_Never_obtained</v>
      </c>
      <c r="C359" t="str">
        <f>VLOOKUP(A359,Sheet3!A:G,4,FALSE)</f>
        <v>Survey/HH/Civil Documentation/If lacking documentation, what are the reasons?/Never obtained</v>
      </c>
      <c r="D359">
        <f>VLOOKUP(A359,Sheet3!A:G,5,FALSE)</f>
        <v>0</v>
      </c>
      <c r="E359">
        <f>VLOOKUP(A359,Sheet3!A:G,6,FALSE)</f>
        <v>0</v>
      </c>
    </row>
    <row r="360" spans="1:5">
      <c r="A360" s="1" t="s">
        <v>339</v>
      </c>
      <c r="B360" t="str">
        <f>VLOOKUP(A360,Sheet3!A:G,3, FALSE)</f>
        <v>HH_Civil_Documentation_If_lacking_documentation,_what_are_the_reasons_Lost_destroyed</v>
      </c>
      <c r="C360" t="str">
        <f>VLOOKUP(A360,Sheet3!A:G,4,FALSE)</f>
        <v>Survey/HH/Civil Documentation/If lacking documentation, what are the reasons?/Lost/destroyed</v>
      </c>
      <c r="D360">
        <f>VLOOKUP(A360,Sheet3!A:G,5,FALSE)</f>
        <v>0</v>
      </c>
      <c r="E360">
        <f>VLOOKUP(A360,Sheet3!A:G,6,FALSE)</f>
        <v>0</v>
      </c>
    </row>
    <row r="361" spans="1:5">
      <c r="A361" s="1" t="s">
        <v>340</v>
      </c>
      <c r="B361" t="str">
        <f>VLOOKUP(A361,Sheet3!A:G,3, FALSE)</f>
        <v>HH_Civil_Documentation_If_lacking_documentation,_what_are_the_reasons_Expired</v>
      </c>
      <c r="C361" t="str">
        <f>VLOOKUP(A361,Sheet3!A:G,4,FALSE)</f>
        <v>Survey/HH/Civil Documentation/If lacking documentation, what are the reasons?/Expired</v>
      </c>
      <c r="D361">
        <f>VLOOKUP(A361,Sheet3!A:G,5,FALSE)</f>
        <v>0</v>
      </c>
      <c r="E361">
        <f>VLOOKUP(A361,Sheet3!A:G,6,FALSE)</f>
        <v>0</v>
      </c>
    </row>
    <row r="362" spans="1:5">
      <c r="A362" s="1" t="s">
        <v>341</v>
      </c>
      <c r="B362" t="str">
        <f>VLOOKUP(A362,Sheet3!A:G,3, FALSE)</f>
        <v>HH_Civil_Documentation_If_lacking_documentation,_what_are_the_reasons_Could_not_reissue</v>
      </c>
      <c r="C362" t="str">
        <f>VLOOKUP(A362,Sheet3!A:G,4,FALSE)</f>
        <v>Survey/HH/Civil Documentation/If lacking documentation, what are the reasons?/Could not reissue</v>
      </c>
      <c r="D362">
        <f>VLOOKUP(A362,Sheet3!A:G,5,FALSE)</f>
        <v>0</v>
      </c>
      <c r="E362">
        <f>VLOOKUP(A362,Sheet3!A:G,6,FALSE)</f>
        <v>0</v>
      </c>
    </row>
    <row r="363" spans="1:5">
      <c r="A363" s="1" t="s">
        <v>342</v>
      </c>
      <c r="B363" t="str">
        <f>VLOOKUP(A363,Sheet3!A:G,3, FALSE)</f>
        <v>HH_Civil_Documentation_If_lacking_documentation,_what_are_the_reasons_Not_needed</v>
      </c>
      <c r="C363" t="str">
        <f>VLOOKUP(A363,Sheet3!A:G,4,FALSE)</f>
        <v>Survey/HH/Civil Documentation/If lacking documentation, what are the reasons?/Not needed</v>
      </c>
      <c r="D363">
        <f>VLOOKUP(A363,Sheet3!A:G,5,FALSE)</f>
        <v>0</v>
      </c>
      <c r="E363">
        <f>VLOOKUP(A363,Sheet3!A:G,6,FALSE)</f>
        <v>0</v>
      </c>
    </row>
    <row r="364" spans="1:5">
      <c r="A364" s="1" t="s">
        <v>343</v>
      </c>
      <c r="B364" t="str">
        <f>VLOOKUP(A364,Sheet3!A:G,3, FALSE)</f>
        <v>HH_Civil_Documentation_If_lacking_documentation,_what_are_the_reasons_Concerns_of_personal_safety</v>
      </c>
      <c r="C364" t="str">
        <f>VLOOKUP(A364,Sheet3!A:G,4,FALSE)</f>
        <v>Survey/HH/Civil Documentation/If lacking documentation, what are the reasons?/Concerns of personal safety</v>
      </c>
      <c r="D364">
        <f>VLOOKUP(A364,Sheet3!A:G,5,FALSE)</f>
        <v>0</v>
      </c>
      <c r="E364">
        <f>VLOOKUP(A364,Sheet3!A:G,6,FALSE)</f>
        <v>0</v>
      </c>
    </row>
    <row r="365" spans="1:5">
      <c r="A365" s="1" t="s">
        <v>344</v>
      </c>
      <c r="B365" t="str">
        <f>VLOOKUP(A365,Sheet3!A:G,3, FALSE)</f>
        <v>HH_Civil_Documentation_If_lacking_documentation,_what_are_the_reasons_Lack_of_knowledge_about_procedures</v>
      </c>
      <c r="C365" t="str">
        <f>VLOOKUP(A365,Sheet3!A:G,4,FALSE)</f>
        <v>Survey/HH/Civil Documentation/If lacking documentation, what are the reasons?/Lack of knowledge about procedures</v>
      </c>
      <c r="D365">
        <f>VLOOKUP(A365,Sheet3!A:G,5,FALSE)</f>
        <v>0</v>
      </c>
      <c r="E365">
        <f>VLOOKUP(A365,Sheet3!A:G,6,FALSE)</f>
        <v>0</v>
      </c>
    </row>
    <row r="366" spans="1:5">
      <c r="A366" s="1" t="s">
        <v>345</v>
      </c>
      <c r="B366" t="str">
        <f>VLOOKUP(A366,Sheet3!A:G,3, FALSE)</f>
        <v>HH_Civil_Documentation_If_lacking_documentation,_what_are_the_reasons_Denied_by_family_members</v>
      </c>
      <c r="C366" t="str">
        <f>VLOOKUP(A366,Sheet3!A:G,4,FALSE)</f>
        <v>Survey/HH/Civil Documentation/If lacking documentation, what are the reasons?/Denied by family members</v>
      </c>
      <c r="D366">
        <f>VLOOKUP(A366,Sheet3!A:G,5,FALSE)</f>
        <v>0</v>
      </c>
      <c r="E366">
        <f>VLOOKUP(A366,Sheet3!A:G,6,FALSE)</f>
        <v>0</v>
      </c>
    </row>
    <row r="367" spans="1:5">
      <c r="A367" s="1" t="s">
        <v>346</v>
      </c>
      <c r="B367" t="str">
        <f>VLOOKUP(A367,Sheet3!A:G,3, FALSE)</f>
        <v>HH_Civil_Documentation_If_lacking_documentation,_what_are_the_reasons_Other_specify</v>
      </c>
      <c r="C367" t="str">
        <f>VLOOKUP(A367,Sheet3!A:G,4,FALSE)</f>
        <v>Survey/HH/Civil Documentation/If lacking documentation, what are the reasons?/Other (specify)</v>
      </c>
      <c r="D367">
        <f>VLOOKUP(A367,Sheet3!A:G,5,FALSE)</f>
        <v>0</v>
      </c>
      <c r="E367" t="str">
        <f>VLOOKUP(A367,Sheet3!A:G,6,FALSE)</f>
        <v>x</v>
      </c>
    </row>
    <row r="368" spans="1:5">
      <c r="A368" s="1" t="s">
        <v>347</v>
      </c>
      <c r="B368" t="str">
        <f>VLOOKUP(A368,Sheet3!A:G,3, FALSE)</f>
        <v>HH_Civil_Documentation_Please,_specify_and_explain:</v>
      </c>
      <c r="C368" t="str">
        <f>VLOOKUP(A368,Sheet3!A:G,4,FALSE)</f>
        <v>Survey/HH/Civil Documentation/Please, specify and explain:</v>
      </c>
      <c r="D368">
        <f>VLOOKUP(A368,Sheet3!A:G,5,FALSE)</f>
        <v>0</v>
      </c>
      <c r="E368" t="str">
        <f>VLOOKUP(A368,Sheet3!A:G,6,FALSE)</f>
        <v>x</v>
      </c>
    </row>
    <row r="369" spans="1:5">
      <c r="A369" s="1" t="s">
        <v>348</v>
      </c>
      <c r="B369" t="str">
        <f>VLOOKUP(A369,Sheet3!A:G,3, FALSE)</f>
        <v>HH_Civil_Documentation_Why_has_the_document_not_been_re_issued_Lack_of_prerequisite_documents</v>
      </c>
      <c r="C369" t="str">
        <f>VLOOKUP(A369,Sheet3!A:G,4,FALSE)</f>
        <v>Survey/HH/Civil Documentation/Why has the document not been re-issued?/Lack of prerequisite documents</v>
      </c>
      <c r="D369">
        <f>VLOOKUP(A369,Sheet3!A:G,5,FALSE)</f>
        <v>0</v>
      </c>
      <c r="E369">
        <f>VLOOKUP(A369,Sheet3!A:G,6,FALSE)</f>
        <v>0</v>
      </c>
    </row>
    <row r="370" spans="1:5">
      <c r="A370" s="1" t="s">
        <v>349</v>
      </c>
      <c r="B370" t="str">
        <f>VLOOKUP(A370,Sheet3!A:G,3, FALSE)</f>
        <v>HH_Civil_Documentation_Why_has_the_document_not_been_re_issued_Unaffordable_fees</v>
      </c>
      <c r="C370" t="str">
        <f>VLOOKUP(A370,Sheet3!A:G,4,FALSE)</f>
        <v>Survey/HH/Civil Documentation/Why has the document not been re-issued?/Unaffordable fees</v>
      </c>
      <c r="D370">
        <f>VLOOKUP(A370,Sheet3!A:G,5,FALSE)</f>
        <v>0</v>
      </c>
      <c r="E370">
        <f>VLOOKUP(A370,Sheet3!A:G,6,FALSE)</f>
        <v>0</v>
      </c>
    </row>
    <row r="371" spans="1:5">
      <c r="A371" s="1" t="s">
        <v>350</v>
      </c>
      <c r="B371" t="str">
        <f>VLOOKUP(A371,Sheet3!A:G,3, FALSE)</f>
        <v>HH_Civil_Documentation_Why_has_the_document_not_been_re_issued_Unable_to_travel_to_area_of_origin_to_re_issue</v>
      </c>
      <c r="C371" t="str">
        <f>VLOOKUP(A371,Sheet3!A:G,4,FALSE)</f>
        <v>Survey/HH/Civil Documentation/Why has the document not been re-issued?/Unable to travel to area of origin to re-issue</v>
      </c>
      <c r="D371">
        <f>VLOOKUP(A371,Sheet3!A:G,5,FALSE)</f>
        <v>0</v>
      </c>
      <c r="E371">
        <f>VLOOKUP(A371,Sheet3!A:G,6,FALSE)</f>
        <v>0</v>
      </c>
    </row>
    <row r="372" spans="1:5">
      <c r="A372" s="1" t="s">
        <v>351</v>
      </c>
      <c r="B372" t="str">
        <f>VLOOKUP(A372,Sheet3!A:G,3, FALSE)</f>
        <v>HH_Civil_Documentation_Why_has_the_document_not_been_re_issued_Procedure_too_long_difficult</v>
      </c>
      <c r="C372" t="str">
        <f>VLOOKUP(A372,Sheet3!A:G,4,FALSE)</f>
        <v>Survey/HH/Civil Documentation/Why has the document not been re-issued?/Procedure too long/difficult</v>
      </c>
      <c r="D372">
        <f>VLOOKUP(A372,Sheet3!A:G,5,FALSE)</f>
        <v>0</v>
      </c>
      <c r="E372">
        <f>VLOOKUP(A372,Sheet3!A:G,6,FALSE)</f>
        <v>0</v>
      </c>
    </row>
    <row r="373" spans="1:5">
      <c r="A373" s="1" t="s">
        <v>352</v>
      </c>
      <c r="B373" t="str">
        <f>VLOOKUP(A373,Sheet3!A:G,3, FALSE)</f>
        <v>HH_Civil_Documentation_Why_has_the_document_not_been_re_issued_Intention_to_move_onward</v>
      </c>
      <c r="C373" t="str">
        <f>VLOOKUP(A373,Sheet3!A:G,4,FALSE)</f>
        <v>Survey/HH/Civil Documentation/Why has the document not been re-issued?/Intention to move onward</v>
      </c>
      <c r="D373">
        <f>VLOOKUP(A373,Sheet3!A:G,5,FALSE)</f>
        <v>0</v>
      </c>
      <c r="E373">
        <f>VLOOKUP(A373,Sheet3!A:G,6,FALSE)</f>
        <v>0</v>
      </c>
    </row>
    <row r="374" spans="1:5">
      <c r="A374" s="1" t="s">
        <v>353</v>
      </c>
      <c r="B374" t="str">
        <f>VLOOKUP(A374,Sheet3!A:G,3, FALSE)</f>
        <v>HH_Civil_Documentation_Why_has_the_document_not_been_re_issued_Document_not_needed</v>
      </c>
      <c r="C374" t="str">
        <f>VLOOKUP(A374,Sheet3!A:G,4,FALSE)</f>
        <v>Survey/HH/Civil Documentation/Why has the document not been re-issued?/Document not needed</v>
      </c>
      <c r="D374">
        <f>VLOOKUP(A374,Sheet3!A:G,5,FALSE)</f>
        <v>0</v>
      </c>
      <c r="E374">
        <f>VLOOKUP(A374,Sheet3!A:G,6,FALSE)</f>
        <v>0</v>
      </c>
    </row>
    <row r="375" spans="1:5">
      <c r="A375" s="1" t="s">
        <v>354</v>
      </c>
      <c r="B375" t="str">
        <f>VLOOKUP(A375,Sheet3!A:G,3, FALSE)</f>
        <v>HH_Civil_Documentation_Why_has_the_document_not_been_re_issued_Socio_cultural_barriers</v>
      </c>
      <c r="C375" t="str">
        <f>VLOOKUP(A375,Sheet3!A:G,4,FALSE)</f>
        <v>Survey/HH/Civil Documentation/Why has the document not been re-issued?/Socio-cultural barriers</v>
      </c>
      <c r="D375">
        <f>VLOOKUP(A375,Sheet3!A:G,5,FALSE)</f>
        <v>0</v>
      </c>
      <c r="E375">
        <f>VLOOKUP(A375,Sheet3!A:G,6,FALSE)</f>
        <v>0</v>
      </c>
    </row>
    <row r="376" spans="1:5">
      <c r="A376" s="1" t="s">
        <v>355</v>
      </c>
      <c r="B376" t="str">
        <f>VLOOKUP(A376,Sheet3!A:G,3, FALSE)</f>
        <v>HH_Civil_Documentation_Why_has_the_document_not_been_re_issued_Concerns_of_personal_safety</v>
      </c>
      <c r="C376" t="str">
        <f>VLOOKUP(A376,Sheet3!A:G,4,FALSE)</f>
        <v>Survey/HH/Civil Documentation/Why has the document not been re-issued?/Concerns of personal safety</v>
      </c>
      <c r="D376">
        <f>VLOOKUP(A376,Sheet3!A:G,5,FALSE)</f>
        <v>0</v>
      </c>
      <c r="E376">
        <f>VLOOKUP(A376,Sheet3!A:G,6,FALSE)</f>
        <v>0</v>
      </c>
    </row>
    <row r="377" spans="1:5">
      <c r="A377" s="1" t="s">
        <v>356</v>
      </c>
      <c r="B377" t="str">
        <f>VLOOKUP(A377,Sheet3!A:G,3, FALSE)</f>
        <v>HH_Civil_Documentation_Why_has_the_document_not_been_re_issued_Perceived_affiliation_with_government</v>
      </c>
      <c r="C377" t="str">
        <f>VLOOKUP(A377,Sheet3!A:G,4,FALSE)</f>
        <v>Survey/HH/Civil Documentation/Why has the document not been re-issued?/Perceived affiliation with government</v>
      </c>
      <c r="D377">
        <f>VLOOKUP(A377,Sheet3!A:G,5,FALSE)</f>
        <v>0</v>
      </c>
      <c r="E377">
        <f>VLOOKUP(A377,Sheet3!A:G,6,FALSE)</f>
        <v>0</v>
      </c>
    </row>
    <row r="378" spans="1:5">
      <c r="A378" s="1" t="s">
        <v>357</v>
      </c>
      <c r="B378" t="str">
        <f>VLOOKUP(A378,Sheet3!A:G,3, FALSE)</f>
        <v>HH_Civil_Documentation_Why_has_the_document_not_been_re_issued_Lack_of_knowledge_about_procedures</v>
      </c>
      <c r="C378" t="str">
        <f>VLOOKUP(A378,Sheet3!A:G,4,FALSE)</f>
        <v>Survey/HH/Civil Documentation/Why has the document not been re-issued?/Lack of knowledge about procedures</v>
      </c>
      <c r="D378">
        <f>VLOOKUP(A378,Sheet3!A:G,5,FALSE)</f>
        <v>0</v>
      </c>
      <c r="E378">
        <f>VLOOKUP(A378,Sheet3!A:G,6,FALSE)</f>
        <v>0</v>
      </c>
    </row>
    <row r="379" spans="1:5">
      <c r="A379" s="1" t="s">
        <v>358</v>
      </c>
      <c r="B379" t="str">
        <f>VLOOKUP(A379,Sheet3!A:G,3, FALSE)</f>
        <v>HH_Civil_Documentation_Why_has_the_document_not_been_re_issued_Other_specify</v>
      </c>
      <c r="C379" t="str">
        <f>VLOOKUP(A379,Sheet3!A:G,4,FALSE)</f>
        <v>Survey/HH/Civil Documentation/Why has the document not been re-issued?/Other (specify)</v>
      </c>
      <c r="D379">
        <f>VLOOKUP(A379,Sheet3!A:G,5,FALSE)</f>
        <v>0</v>
      </c>
      <c r="E379" t="str">
        <f>VLOOKUP(A379,Sheet3!A:G,6,FALSE)</f>
        <v>x</v>
      </c>
    </row>
    <row r="380" spans="1:5">
      <c r="A380" s="1" t="s">
        <v>359</v>
      </c>
      <c r="B380" t="str">
        <f>VLOOKUP(A380,Sheet3!A:G,3, FALSE)</f>
        <v>HH_Civil_Documentation_If_lacking_identity_and_or_civil_documentation,_what_is_the_impact_Unable_to_access_basic_services</v>
      </c>
      <c r="C380" t="str">
        <f>VLOOKUP(A380,Sheet3!A:G,4,FALSE)</f>
        <v>Survey/HH/Civil Documentation/If lacking identity and or civil documentation, what is the impact?/Unable to access basic services</v>
      </c>
      <c r="D380">
        <f>VLOOKUP(A380,Sheet3!A:G,5,FALSE)</f>
        <v>0</v>
      </c>
      <c r="E380">
        <f>VLOOKUP(A380,Sheet3!A:G,6,FALSE)</f>
        <v>0</v>
      </c>
    </row>
    <row r="381" spans="1:5">
      <c r="A381" s="1" t="s">
        <v>360</v>
      </c>
      <c r="B381" t="str">
        <f>VLOOKUP(A381,Sheet3!A:G,3, FALSE)</f>
        <v>HH_Civil_Documentation_If_lacking_identity_and_or_civil_documentation,_what_is_the_impact_Unable_to_move_freely</v>
      </c>
      <c r="C381" t="str">
        <f>VLOOKUP(A381,Sheet3!A:G,4,FALSE)</f>
        <v>Survey/HH/Civil Documentation/If lacking identity and or civil documentation, what is the impact?/Unable to move freely</v>
      </c>
      <c r="D381">
        <f>VLOOKUP(A381,Sheet3!A:G,5,FALSE)</f>
        <v>0</v>
      </c>
      <c r="E381">
        <f>VLOOKUP(A381,Sheet3!A:G,6,FALSE)</f>
        <v>0</v>
      </c>
    </row>
    <row r="382" spans="1:5">
      <c r="A382" s="1" t="s">
        <v>361</v>
      </c>
      <c r="B382" t="str">
        <f>VLOOKUP(A382,Sheet3!A:G,3, FALSE)</f>
        <v>HH_Civil_Documentation_If_lacking_identity_and_or_civil_documentation,_what_is_the_impact_Property_ownership_disputes</v>
      </c>
      <c r="C382" t="str">
        <f>VLOOKUP(A382,Sheet3!A:G,4,FALSE)</f>
        <v>Survey/HH/Civil Documentation/If lacking identity and or civil documentation, what is the impact?/Property ownership disputes</v>
      </c>
      <c r="D382">
        <f>VLOOKUP(A382,Sheet3!A:G,5,FALSE)</f>
        <v>0</v>
      </c>
      <c r="E382">
        <f>VLOOKUP(A382,Sheet3!A:G,6,FALSE)</f>
        <v>0</v>
      </c>
    </row>
    <row r="383" spans="1:5">
      <c r="A383" s="1" t="s">
        <v>362</v>
      </c>
      <c r="B383" t="str">
        <f>VLOOKUP(A383,Sheet3!A:G,3, FALSE)</f>
        <v>HH_Civil_Documentation_If_lacking_identity_and_or_civil_documentation,_what_is_the_impact_Unable_to_access_assistance_humanitarian_governmental</v>
      </c>
      <c r="C383" t="str">
        <f>VLOOKUP(A383,Sheet3!A:G,4,FALSE)</f>
        <v>Survey/HH/Civil Documentation/If lacking identity and or civil documentation, what is the impact?/Unable to access assistance (humanitarian/ governmental)</v>
      </c>
      <c r="D383">
        <f>VLOOKUP(A383,Sheet3!A:G,5,FALSE)</f>
        <v>0</v>
      </c>
      <c r="E383">
        <f>VLOOKUP(A383,Sheet3!A:G,6,FALSE)</f>
        <v>0</v>
      </c>
    </row>
    <row r="384" spans="1:5">
      <c r="A384" s="1" t="s">
        <v>363</v>
      </c>
      <c r="B384" t="str">
        <f>VLOOKUP(A384,Sheet3!A:G,3, FALSE)</f>
        <v>HH_Civil_Documentation_If_lacking_identity_and_or_civil_documentation,_what_is_the_impact_Lack_of_access_to_education</v>
      </c>
      <c r="C384" t="str">
        <f>VLOOKUP(A384,Sheet3!A:G,4,FALSE)</f>
        <v>Survey/HH/Civil Documentation/If lacking identity and or civil documentation, what is the impact?/Lack of access to education</v>
      </c>
      <c r="D384">
        <f>VLOOKUP(A384,Sheet3!A:G,5,FALSE)</f>
        <v>0</v>
      </c>
      <c r="E384">
        <f>VLOOKUP(A384,Sheet3!A:G,6,FALSE)</f>
        <v>0</v>
      </c>
    </row>
    <row r="385" spans="1:5">
      <c r="A385" s="1" t="s">
        <v>364</v>
      </c>
      <c r="B385" t="str">
        <f>VLOOKUP(A385,Sheet3!A:G,3, FALSE)</f>
        <v>HH_Civil_Documentation_If_lacking_identity_and_or_civil_documentation,_what_is_the_impact_Other_specify</v>
      </c>
      <c r="C385" t="str">
        <f>VLOOKUP(A385,Sheet3!A:G,4,FALSE)</f>
        <v>Survey/HH/Civil Documentation/If lacking identity and or civil documentation, what is the impact?/Other (specify)</v>
      </c>
      <c r="D385">
        <f>VLOOKUP(A385,Sheet3!A:G,5,FALSE)</f>
        <v>0</v>
      </c>
      <c r="E385" t="str">
        <f>VLOOKUP(A385,Sheet3!A:G,6,FALSE)</f>
        <v>x</v>
      </c>
    </row>
    <row r="386" spans="1:5">
      <c r="A386" s="1" t="s">
        <v>347</v>
      </c>
      <c r="B386" t="str">
        <f>VLOOKUP(A386,Sheet3!A:G,3, FALSE)</f>
        <v>HH_Civil_Documentation_Please,_specify_and_explain:</v>
      </c>
      <c r="C386" t="str">
        <f>VLOOKUP(A386,Sheet3!A:G,4,FALSE)</f>
        <v>Survey/HH/Civil Documentation/Please, specify and explain:</v>
      </c>
      <c r="D386">
        <f>VLOOKUP(A386,Sheet3!A:G,5,FALSE)</f>
        <v>0</v>
      </c>
      <c r="E386" t="str">
        <f>VLOOKUP(A386,Sheet3!A:G,6,FALSE)</f>
        <v>x</v>
      </c>
    </row>
    <row r="387" spans="1:5">
      <c r="A387" s="1" t="s">
        <v>365</v>
      </c>
      <c r="B387" t="str">
        <f>VLOOKUP(A387,Sheet3!A:G,3, FALSE)</f>
        <v>HH_Dispute_Resolution_Mechanisms_If_you_have_an_issue_in_the_community,_who_do_you_go_to_resolve_it_Shura_or_jirga</v>
      </c>
      <c r="C387" t="str">
        <f>VLOOKUP(A387,Sheet3!A:G,4,FALSE)</f>
        <v>Survey/HH/Dispute Resolution Mechanisms/If you have an issue in the community, who do you go to resolve it?/Shura or jirga</v>
      </c>
      <c r="D387">
        <f>VLOOKUP(A387,Sheet3!A:G,5,FALSE)</f>
        <v>0</v>
      </c>
      <c r="E387">
        <f>VLOOKUP(A387,Sheet3!A:G,6,FALSE)</f>
        <v>0</v>
      </c>
    </row>
    <row r="388" spans="1:5">
      <c r="A388" s="1" t="s">
        <v>366</v>
      </c>
      <c r="B388" t="str">
        <f>VLOOKUP(A388,Sheet3!A:G,3, FALSE)</f>
        <v>HH_Dispute_Resolution_Mechanisms_If_you_have_an_issue_in_the_community,_who_do_you_go_to_resolve_it_Religious_leaders</v>
      </c>
      <c r="C388" t="str">
        <f>VLOOKUP(A388,Sheet3!A:G,4,FALSE)</f>
        <v>Survey/HH/Dispute Resolution Mechanisms/If you have an issue in the community, who do you go to resolve it?/Religious leaders</v>
      </c>
      <c r="D388">
        <f>VLOOKUP(A388,Sheet3!A:G,5,FALSE)</f>
        <v>0</v>
      </c>
      <c r="E388">
        <f>VLOOKUP(A388,Sheet3!A:G,6,FALSE)</f>
        <v>0</v>
      </c>
    </row>
    <row r="389" spans="1:5">
      <c r="A389" s="1" t="s">
        <v>367</v>
      </c>
      <c r="B389" t="str">
        <f>VLOOKUP(A389,Sheet3!A:G,3, FALSE)</f>
        <v>HH_Dispute_Resolution_Mechanisms_If_you_have_an_issue_in_the_community,_who_do_you_go_to_resolve_it_Mullahs</v>
      </c>
      <c r="C389" t="str">
        <f>VLOOKUP(A389,Sheet3!A:G,4,FALSE)</f>
        <v>Survey/HH/Dispute Resolution Mechanisms/If you have an issue in the community, who do you go to resolve it?/Mullahs</v>
      </c>
      <c r="D389">
        <f>VLOOKUP(A389,Sheet3!A:G,5,FALSE)</f>
        <v>0</v>
      </c>
      <c r="E389">
        <f>VLOOKUP(A389,Sheet3!A:G,6,FALSE)</f>
        <v>0</v>
      </c>
    </row>
    <row r="390" spans="1:5">
      <c r="A390" s="1" t="s">
        <v>368</v>
      </c>
      <c r="B390" t="str">
        <f>VLOOKUP(A390,Sheet3!A:G,3, FALSE)</f>
        <v>HH_Dispute_Resolution_Mechanisms_If_you_have_an_issue_in_the_community,_who_do_you_go_to_resolve_it_No_dispute_in_community</v>
      </c>
      <c r="C390" t="str">
        <f>VLOOKUP(A390,Sheet3!A:G,4,FALSE)</f>
        <v>Survey/HH/Dispute Resolution Mechanisms/If you have an issue in the community, who do you go to resolve it?/No dispute in community</v>
      </c>
      <c r="D390">
        <f>VLOOKUP(A390,Sheet3!A:G,5,FALSE)</f>
        <v>0</v>
      </c>
      <c r="E390">
        <f>VLOOKUP(A390,Sheet3!A:G,6,FALSE)</f>
        <v>0</v>
      </c>
    </row>
    <row r="391" spans="1:5">
      <c r="A391" s="1" t="s">
        <v>369</v>
      </c>
      <c r="B391" t="str">
        <f>VLOOKUP(A391,Sheet3!A:G,3, FALSE)</f>
        <v>HH_Dispute_Resolution_Mechanisms_If_you_have_an_issue_in_the_community,_who_do_you_go_to_resolve_it_Elders</v>
      </c>
      <c r="C391" t="str">
        <f>VLOOKUP(A391,Sheet3!A:G,4,FALSE)</f>
        <v>Survey/HH/Dispute Resolution Mechanisms/If you have an issue in the community, who do you go to resolve it?/Elders</v>
      </c>
      <c r="D391">
        <f>VLOOKUP(A391,Sheet3!A:G,5,FALSE)</f>
        <v>0</v>
      </c>
      <c r="E391">
        <f>VLOOKUP(A391,Sheet3!A:G,6,FALSE)</f>
        <v>0</v>
      </c>
    </row>
    <row r="392" spans="1:5">
      <c r="A392" s="1" t="s">
        <v>370</v>
      </c>
      <c r="B392" t="str">
        <f>VLOOKUP(A392,Sheet3!A:G,3, FALSE)</f>
        <v>HH_Dispute_Resolution_Mechanisms_If_you_have_an_issue_in_the_community,_who_do_you_go_to_resolve_it_Police</v>
      </c>
      <c r="C392" t="str">
        <f>VLOOKUP(A392,Sheet3!A:G,4,FALSE)</f>
        <v>Survey/HH/Dispute Resolution Mechanisms/If you have an issue in the community, who do you go to resolve it?/Police</v>
      </c>
      <c r="D392">
        <f>VLOOKUP(A392,Sheet3!A:G,5,FALSE)</f>
        <v>0</v>
      </c>
      <c r="E392">
        <f>VLOOKUP(A392,Sheet3!A:G,6,FALSE)</f>
        <v>0</v>
      </c>
    </row>
    <row r="393" spans="1:5">
      <c r="A393" s="1" t="s">
        <v>371</v>
      </c>
      <c r="B393" t="str">
        <f>VLOOKUP(A393,Sheet3!A:G,3, FALSE)</f>
        <v>HH_Dispute_Resolution_Mechanisms_If_you_have_an_issue_in_the_community,_who_do_you_go_to_resolve_it_Law_Courts</v>
      </c>
      <c r="C393" t="str">
        <f>VLOOKUP(A393,Sheet3!A:G,4,FALSE)</f>
        <v>Survey/HH/Dispute Resolution Mechanisms/If you have an issue in the community, who do you go to resolve it?/Law Courts</v>
      </c>
      <c r="D393">
        <f>VLOOKUP(A393,Sheet3!A:G,5,FALSE)</f>
        <v>0</v>
      </c>
      <c r="E393">
        <f>VLOOKUP(A393,Sheet3!A:G,6,FALSE)</f>
        <v>0</v>
      </c>
    </row>
    <row r="394" spans="1:5">
      <c r="A394" s="1" t="s">
        <v>372</v>
      </c>
      <c r="B394" t="str">
        <f>VLOOKUP(A394,Sheet3!A:G,3, FALSE)</f>
        <v>HH_Dispute_Resolution_Mechanisms_If_you_have_an_issue_in_the_community,_who_do_you_go_to_resolve_it_Neighbours</v>
      </c>
      <c r="C394" t="str">
        <f>VLOOKUP(A394,Sheet3!A:G,4,FALSE)</f>
        <v>Survey/HH/Dispute Resolution Mechanisms/If you have an issue in the community, who do you go to resolve it?/Neighbours</v>
      </c>
      <c r="D394">
        <f>VLOOKUP(A394,Sheet3!A:G,5,FALSE)</f>
        <v>0</v>
      </c>
      <c r="E394">
        <f>VLOOKUP(A394,Sheet3!A:G,6,FALSE)</f>
        <v>0</v>
      </c>
    </row>
    <row r="395" spans="1:5">
      <c r="A395" s="1" t="s">
        <v>373</v>
      </c>
      <c r="B395" t="str">
        <f>VLOOKUP(A395,Sheet3!A:G,3, FALSE)</f>
        <v>HH_Dispute_Resolution_Mechanisms_If_you_have_an_issue_in_the_community,_who_do_you_go_to_resolve_it_Family_and_relatives</v>
      </c>
      <c r="C395" t="str">
        <f>VLOOKUP(A395,Sheet3!A:G,4,FALSE)</f>
        <v>Survey/HH/Dispute Resolution Mechanisms/If you have an issue in the community, who do you go to resolve it?/Family and relatives</v>
      </c>
      <c r="D395">
        <f>VLOOKUP(A395,Sheet3!A:G,5,FALSE)</f>
        <v>0</v>
      </c>
      <c r="E395">
        <f>VLOOKUP(A395,Sheet3!A:G,6,FALSE)</f>
        <v>0</v>
      </c>
    </row>
    <row r="396" spans="1:5">
      <c r="A396" s="1" t="s">
        <v>374</v>
      </c>
      <c r="B396" t="str">
        <f>VLOOKUP(A396,Sheet3!A:G,3, FALSE)</f>
        <v>HH_Dispute_Resolution_Mechanisms_If_you_have_an_issue_in_the_community,_who_do_you_go_to_resolve_it_Resolve_themselves</v>
      </c>
      <c r="C396" t="str">
        <f>VLOOKUP(A396,Sheet3!A:G,4,FALSE)</f>
        <v>Survey/HH/Dispute Resolution Mechanisms/If you have an issue in the community, who do you go to resolve it?/Resolve themselves</v>
      </c>
      <c r="D396">
        <f>VLOOKUP(A396,Sheet3!A:G,5,FALSE)</f>
        <v>0</v>
      </c>
      <c r="E396">
        <f>VLOOKUP(A396,Sheet3!A:G,6,FALSE)</f>
        <v>0</v>
      </c>
    </row>
    <row r="397" spans="1:5">
      <c r="A397" s="1" t="s">
        <v>375</v>
      </c>
      <c r="B397" t="str">
        <f>VLOOKUP(A397,Sheet3!A:G,3, FALSE)</f>
        <v>HH_Dispute_Resolution_Mechanisms_If_you_have_an_issue_in_the_community,_who_do_you_go_to_resolve_it_Other_specify</v>
      </c>
      <c r="C397" t="str">
        <f>VLOOKUP(A397,Sheet3!A:G,4,FALSE)</f>
        <v>Survey/HH/Dispute Resolution Mechanisms/If you have an issue in the community, who do you go to resolve it?/Other (specify)</v>
      </c>
      <c r="D397">
        <f>VLOOKUP(A397,Sheet3!A:G,5,FALSE)</f>
        <v>0</v>
      </c>
      <c r="E397" t="str">
        <f>VLOOKUP(A397,Sheet3!A:G,6,FALSE)</f>
        <v>x</v>
      </c>
    </row>
    <row r="398" spans="1:5">
      <c r="A398" s="1" t="s">
        <v>376</v>
      </c>
      <c r="B398" t="str">
        <f>VLOOKUP(A398,Sheet3!A:G,3, FALSE)</f>
        <v>HH_Dispute_Resolution_Mechanisms_If_other,_please_specify</v>
      </c>
      <c r="C398" t="str">
        <f>VLOOKUP(A398,Sheet3!A:G,4,FALSE)</f>
        <v>Survey/HH/Dispute Resolution Mechanisms/If other, please specify</v>
      </c>
      <c r="D398">
        <f>VLOOKUP(A398,Sheet3!A:G,5,FALSE)</f>
        <v>0</v>
      </c>
      <c r="E398" t="str">
        <f>VLOOKUP(A398,Sheet3!A:G,6,FALSE)</f>
        <v>x</v>
      </c>
    </row>
    <row r="399" spans="1:5">
      <c r="A399" s="1" t="s">
        <v>377</v>
      </c>
      <c r="B399" t="str">
        <f>VLOOKUP(A399,Sheet3!A:G,3, FALSE)</f>
        <v>HH_Dispute_Resolution_Mechanisms_Are_you_satisfied_with_these_Dispute_Resolution_Mechanisms_DRMs_</v>
      </c>
      <c r="C399" t="str">
        <f>VLOOKUP(A399,Sheet3!A:G,4,FALSE)</f>
        <v>Survey/HH/Dispute Resolution Mechanisms/Are you satisfied with these Dispute Resolution Mechanisms (DRMs)?</v>
      </c>
      <c r="D399">
        <f>VLOOKUP(A399,Sheet3!A:G,5,FALSE)</f>
        <v>0</v>
      </c>
      <c r="E399">
        <f>VLOOKUP(A399,Sheet3!A:G,6,FALSE)</f>
        <v>0</v>
      </c>
    </row>
    <row r="400" spans="1:5">
      <c r="A400" s="1" t="s">
        <v>378</v>
      </c>
      <c r="B400" t="str">
        <f>VLOOKUP(A400,Sheet3!A:G,3, FALSE)</f>
        <v>HH_Dispute_Resolution_Mechanisms_If_No,_why_Fees_are_high</v>
      </c>
      <c r="C400" t="str">
        <f>VLOOKUP(A400,Sheet3!A:G,4,FALSE)</f>
        <v>Survey/HH/Dispute Resolution Mechanisms/If No, why?/Fees are high</v>
      </c>
      <c r="D400">
        <f>VLOOKUP(A400,Sheet3!A:G,5,FALSE)</f>
        <v>0</v>
      </c>
      <c r="E400">
        <f>VLOOKUP(A400,Sheet3!A:G,6,FALSE)</f>
        <v>0</v>
      </c>
    </row>
    <row r="401" spans="1:5">
      <c r="A401" s="1" t="s">
        <v>379</v>
      </c>
      <c r="B401" t="str">
        <f>VLOOKUP(A401,Sheet3!A:G,3, FALSE)</f>
        <v>HH_Dispute_Resolution_Mechanisms_If_No,_why_Discrimination</v>
      </c>
      <c r="C401" t="str">
        <f>VLOOKUP(A401,Sheet3!A:G,4,FALSE)</f>
        <v>Survey/HH/Dispute Resolution Mechanisms/If No, why?/Discrimination</v>
      </c>
      <c r="D401">
        <f>VLOOKUP(A401,Sheet3!A:G,5,FALSE)</f>
        <v>0</v>
      </c>
      <c r="E401">
        <f>VLOOKUP(A401,Sheet3!A:G,6,FALSE)</f>
        <v>0</v>
      </c>
    </row>
    <row r="402" spans="1:5">
      <c r="A402" s="1" t="s">
        <v>380</v>
      </c>
      <c r="B402" t="str">
        <f>VLOOKUP(A402,Sheet3!A:G,3, FALSE)</f>
        <v>HH_Dispute_Resolution_Mechanisms_If_No,_why_Lack_of_female_representation</v>
      </c>
      <c r="C402" t="str">
        <f>VLOOKUP(A402,Sheet3!A:G,4,FALSE)</f>
        <v>Survey/HH/Dispute Resolution Mechanisms/If No, why?/Lack of female representation</v>
      </c>
      <c r="D402">
        <f>VLOOKUP(A402,Sheet3!A:G,5,FALSE)</f>
        <v>0</v>
      </c>
      <c r="E402">
        <f>VLOOKUP(A402,Sheet3!A:G,6,FALSE)</f>
        <v>0</v>
      </c>
    </row>
    <row r="403" spans="1:5">
      <c r="A403" s="1" t="s">
        <v>381</v>
      </c>
      <c r="B403" t="str">
        <f>VLOOKUP(A403,Sheet3!A:G,3, FALSE)</f>
        <v>HH_Dispute_Resolution_Mechanisms_If_No,_why_Not_full_trust</v>
      </c>
      <c r="C403" t="str">
        <f>VLOOKUP(A403,Sheet3!A:G,4,FALSE)</f>
        <v>Survey/HH/Dispute Resolution Mechanisms/If No, why?/Not full trust</v>
      </c>
      <c r="D403">
        <f>VLOOKUP(A403,Sheet3!A:G,5,FALSE)</f>
        <v>0</v>
      </c>
      <c r="E403">
        <f>VLOOKUP(A403,Sheet3!A:G,6,FALSE)</f>
        <v>0</v>
      </c>
    </row>
    <row r="404" spans="1:5">
      <c r="A404" s="1" t="s">
        <v>382</v>
      </c>
      <c r="B404" t="str">
        <f>VLOOKUP(A404,Sheet3!A:G,3, FALSE)</f>
        <v>HH_Dispute_Resolution_Mechanisms_If_No,_why_Cultural_barriers</v>
      </c>
      <c r="C404" t="str">
        <f>VLOOKUP(A404,Sheet3!A:G,4,FALSE)</f>
        <v>Survey/HH/Dispute Resolution Mechanisms/If No, why?/Cultural barriers</v>
      </c>
      <c r="D404">
        <f>VLOOKUP(A404,Sheet3!A:G,5,FALSE)</f>
        <v>0</v>
      </c>
      <c r="E404">
        <f>VLOOKUP(A404,Sheet3!A:G,6,FALSE)</f>
        <v>0</v>
      </c>
    </row>
    <row r="405" spans="1:5">
      <c r="A405" s="1" t="s">
        <v>383</v>
      </c>
      <c r="B405" t="str">
        <f>VLOOKUP(A405,Sheet3!A:G,3, FALSE)</f>
        <v>HH_Dispute_Resolution_Mechanisms_If_No,_why_Lack_of_ethnic_religious_representation</v>
      </c>
      <c r="C405" t="str">
        <f>VLOOKUP(A405,Sheet3!A:G,4,FALSE)</f>
        <v>Survey/HH/Dispute Resolution Mechanisms/If No, why?/Lack of ethnic/religious representation</v>
      </c>
      <c r="D405">
        <f>VLOOKUP(A405,Sheet3!A:G,5,FALSE)</f>
        <v>0</v>
      </c>
      <c r="E405">
        <f>VLOOKUP(A405,Sheet3!A:G,6,FALSE)</f>
        <v>0</v>
      </c>
    </row>
    <row r="406" spans="1:5">
      <c r="A406" s="1" t="s">
        <v>384</v>
      </c>
      <c r="B406" t="str">
        <f>VLOOKUP(A406,Sheet3!A:G,3, FALSE)</f>
        <v>HH_Dispute_Resolution_Mechanisms_If_No,_why_Not_comfortable_with_remedies</v>
      </c>
      <c r="C406" t="str">
        <f>VLOOKUP(A406,Sheet3!A:G,4,FALSE)</f>
        <v>Survey/HH/Dispute Resolution Mechanisms/If No, why?/Not comfortable with remedies</v>
      </c>
      <c r="D406">
        <f>VLOOKUP(A406,Sheet3!A:G,5,FALSE)</f>
        <v>0</v>
      </c>
      <c r="E406">
        <f>VLOOKUP(A406,Sheet3!A:G,6,FALSE)</f>
        <v>0</v>
      </c>
    </row>
    <row r="407" spans="1:5">
      <c r="A407" s="1" t="s">
        <v>385</v>
      </c>
      <c r="B407" t="str">
        <f>VLOOKUP(A407,Sheet3!A:G,3, FALSE)</f>
        <v>HH_Dispute_Resolution_Mechanisms_If_No,_why_Other_specify</v>
      </c>
      <c r="C407" t="str">
        <f>VLOOKUP(A407,Sheet3!A:G,4,FALSE)</f>
        <v>Survey/HH/Dispute Resolution Mechanisms/If No, why?/Other (specify)</v>
      </c>
      <c r="D407">
        <f>VLOOKUP(A407,Sheet3!A:G,5,FALSE)</f>
        <v>0</v>
      </c>
      <c r="E407" t="str">
        <f>VLOOKUP(A407,Sheet3!A:G,6,FALSE)</f>
        <v>x</v>
      </c>
    </row>
    <row r="408" spans="1:5">
      <c r="A408" s="1" t="s">
        <v>386</v>
      </c>
      <c r="B408" t="str">
        <f>VLOOKUP(A408,Sheet3!A:G,3, FALSE)</f>
        <v>HH_Dispute_Resolution_Mechanisms_If_other_specify:</v>
      </c>
      <c r="C408" t="str">
        <f>VLOOKUP(A408,Sheet3!A:G,4,FALSE)</f>
        <v>Survey/HH/Dispute Resolution Mechanisms/If other specify:</v>
      </c>
      <c r="D408">
        <f>VLOOKUP(A408,Sheet3!A:G,5,FALSE)</f>
        <v>0</v>
      </c>
      <c r="E408" t="str">
        <f>VLOOKUP(A408,Sheet3!A:G,6,FALSE)</f>
        <v>x</v>
      </c>
    </row>
    <row r="409" spans="1:5">
      <c r="A409" s="1" t="s">
        <v>387</v>
      </c>
      <c r="B409" t="str">
        <f>VLOOKUP(A409,Sheet3!A:G,3, FALSE)</f>
        <v>HH_Do_you_have_women_leaders_in_your_community</v>
      </c>
      <c r="C409" t="str">
        <f>VLOOKUP(A409,Sheet3!A:G,4,FALSE)</f>
        <v>Survey/HH/Do you have women leaders in your community?</v>
      </c>
      <c r="D409">
        <f>VLOOKUP(A409,Sheet3!A:G,5,FALSE)</f>
        <v>0</v>
      </c>
      <c r="E409">
        <f>VLOOKUP(A409,Sheet3!A:G,6,FALSE)</f>
        <v>0</v>
      </c>
    </row>
    <row r="410" spans="1:5">
      <c r="A410" s="1" t="s">
        <v>388</v>
      </c>
      <c r="B410" t="str">
        <f>VLOOKUP(A410,Sheet3!A:G,3, FALSE)</f>
        <v>HH_If_yes,_do_they_participate_in_decision_making_bodies</v>
      </c>
      <c r="C410" t="str">
        <f>VLOOKUP(A410,Sheet3!A:G,4,FALSE)</f>
        <v>Survey/HH/If yes, do they participate in decision-making bodies?</v>
      </c>
      <c r="D410">
        <f>VLOOKUP(A410,Sheet3!A:G,5,FALSE)</f>
        <v>0</v>
      </c>
      <c r="E410">
        <f>VLOOKUP(A410,Sheet3!A:G,6,FALSE)</f>
        <v>0</v>
      </c>
    </row>
    <row r="411" spans="1:5">
      <c r="A411" s="1" t="s">
        <v>389</v>
      </c>
      <c r="B411" t="str">
        <f>VLOOKUP(A411,Sheet3!A:G,3, FALSE)</f>
        <v>HH_If_yes,_are_they_present_in_decision_making_bodies</v>
      </c>
      <c r="C411" t="str">
        <f>VLOOKUP(A411,Sheet3!A:G,4,FALSE)</f>
        <v>Survey/HH/If yes, are they present in decision-making bodies?</v>
      </c>
      <c r="D411">
        <f>VLOOKUP(A411,Sheet3!A:G,5,FALSE)</f>
        <v>0</v>
      </c>
      <c r="E411">
        <f>VLOOKUP(A411,Sheet3!A:G,6,FALSE)</f>
        <v>0</v>
      </c>
    </row>
    <row r="412" spans="1:5">
      <c r="A412" s="1" t="s">
        <v>390</v>
      </c>
      <c r="B412" t="str">
        <f>VLOOKUP(A412,Sheet3!A:G,3, FALSE)</f>
        <v>HH_Coping_Mechanism_In_the_past_three_months,_what_did_you_do_to_cope_with_your_financial_problem_Borrowed_money</v>
      </c>
      <c r="C412" t="str">
        <f>VLOOKUP(A412,Sheet3!A:G,4,FALSE)</f>
        <v>Survey/HH/Coping Mechanism/In the past three months, what did you do to cope with your financial problem?/Borrowed money</v>
      </c>
      <c r="D412">
        <f>VLOOKUP(A412,Sheet3!A:G,5,FALSE)</f>
        <v>0</v>
      </c>
      <c r="E412">
        <f>VLOOKUP(A412,Sheet3!A:G,6,FALSE)</f>
        <v>0</v>
      </c>
    </row>
    <row r="413" spans="1:5">
      <c r="A413" s="1" t="s">
        <v>391</v>
      </c>
      <c r="B413" t="str">
        <f>VLOOKUP(A413,Sheet3!A:G,3, FALSE)</f>
        <v>HH_Coping_Mechanism_In_the_past_three_months,_what_did_you_do_to_cope_with_your_financial_problem_Sold_assets</v>
      </c>
      <c r="C413" t="str">
        <f>VLOOKUP(A413,Sheet3!A:G,4,FALSE)</f>
        <v>Survey/HH/Coping Mechanism/In the past three months, what did you do to cope with your financial problem?/Sold assets</v>
      </c>
      <c r="D413">
        <f>VLOOKUP(A413,Sheet3!A:G,5,FALSE)</f>
        <v>0</v>
      </c>
      <c r="E413">
        <f>VLOOKUP(A413,Sheet3!A:G,6,FALSE)</f>
        <v>0</v>
      </c>
    </row>
    <row r="414" spans="1:5">
      <c r="A414" s="1" t="s">
        <v>392</v>
      </c>
      <c r="B414" t="str">
        <f>VLOOKUP(A414,Sheet3!A:G,3, FALSE)</f>
        <v>HH_Coping_Mechanism_In_the_past_three_months,_what_did_you_do_to_cope_with_your_financial_problem_Sold_child_exchanged_child_for_debt_relief</v>
      </c>
      <c r="C414" t="str">
        <f>VLOOKUP(A414,Sheet3!A:G,4,FALSE)</f>
        <v>Survey/HH/Coping Mechanism/In the past three months, what did you do to cope with your financial problem?/Sold child/ exchanged child for debt relief</v>
      </c>
      <c r="D414">
        <f>VLOOKUP(A414,Sheet3!A:G,5,FALSE)</f>
        <v>0</v>
      </c>
      <c r="E414">
        <f>VLOOKUP(A414,Sheet3!A:G,6,FALSE)</f>
        <v>0</v>
      </c>
    </row>
    <row r="415" spans="1:5">
      <c r="A415" s="1" t="s">
        <v>393</v>
      </c>
      <c r="B415" t="str">
        <f>VLOOKUP(A415,Sheet3!A:G,3, FALSE)</f>
        <v>HH_Coping_Mechanism_In_the_past_three_months,_what_did_you_do_to_cope_with_your_financial_problem_Forced_marriage</v>
      </c>
      <c r="C415" t="str">
        <f>VLOOKUP(A415,Sheet3!A:G,4,FALSE)</f>
        <v>Survey/HH/Coping Mechanism/In the past three months, what did you do to cope with your financial problem?/Forced marriage</v>
      </c>
      <c r="D415">
        <f>VLOOKUP(A415,Sheet3!A:G,5,FALSE)</f>
        <v>0</v>
      </c>
      <c r="E415">
        <f>VLOOKUP(A415,Sheet3!A:G,6,FALSE)</f>
        <v>0</v>
      </c>
    </row>
    <row r="416" spans="1:5">
      <c r="A416" s="1" t="s">
        <v>394</v>
      </c>
      <c r="B416" t="str">
        <f>VLOOKUP(A416,Sheet3!A:G,3, FALSE)</f>
        <v>HH_Coping_Mechanism_In_the_past_three_months,_what_did_you_do_to_cope_with_your_financial_problem_Sending_children_to_work_in_neighbouring_countries</v>
      </c>
      <c r="C416" t="str">
        <f>VLOOKUP(A416,Sheet3!A:G,4,FALSE)</f>
        <v>Survey/HH/Coping Mechanism/In the past three months, what did you do to cope with your financial problem?/Sending children to work in neighbouring countries</v>
      </c>
      <c r="D416">
        <f>VLOOKUP(A416,Sheet3!A:G,5,FALSE)</f>
        <v>0</v>
      </c>
      <c r="E416">
        <f>VLOOKUP(A416,Sheet3!A:G,6,FALSE)</f>
        <v>0</v>
      </c>
    </row>
    <row r="417" spans="1:5">
      <c r="A417" s="1" t="s">
        <v>395</v>
      </c>
      <c r="B417" t="str">
        <f>VLOOKUP(A417,Sheet3!A:G,3, FALSE)</f>
        <v>HH_Coping_Mechanism_In_the_past_three_months,_what_did_you_do_to_cope_with_your_financial_problem_Child_marriage</v>
      </c>
      <c r="C417" t="str">
        <f>VLOOKUP(A417,Sheet3!A:G,4,FALSE)</f>
        <v>Survey/HH/Coping Mechanism/In the past three months, what did you do to cope with your financial problem?/Child marriage</v>
      </c>
      <c r="D417">
        <f>VLOOKUP(A417,Sheet3!A:G,5,FALSE)</f>
        <v>0</v>
      </c>
      <c r="E417">
        <f>VLOOKUP(A417,Sheet3!A:G,6,FALSE)</f>
        <v>0</v>
      </c>
    </row>
    <row r="418" spans="1:5">
      <c r="A418" s="1" t="s">
        <v>396</v>
      </c>
      <c r="B418" t="str">
        <f>VLOOKUP(A418,Sheet3!A:G,3, FALSE)</f>
        <v>HH_Coping_Mechanism_In_the_past_three_months,_what_did_you_do_to_cope_with_your_financial_problem_Sending_children_to_work</v>
      </c>
      <c r="C418" t="str">
        <f>VLOOKUP(A418,Sheet3!A:G,4,FALSE)</f>
        <v>Survey/HH/Coping Mechanism/In the past three months, what did you do to cope with your financial problem?/Sending children to work</v>
      </c>
      <c r="D418">
        <f>VLOOKUP(A418,Sheet3!A:G,5,FALSE)</f>
        <v>0</v>
      </c>
      <c r="E418">
        <f>VLOOKUP(A418,Sheet3!A:G,6,FALSE)</f>
        <v>0</v>
      </c>
    </row>
    <row r="419" spans="1:5">
      <c r="A419" s="1" t="s">
        <v>397</v>
      </c>
      <c r="B419" t="str">
        <f>VLOOKUP(A419,Sheet3!A:G,3, FALSE)</f>
        <v>HH_Coping_Mechanism_In_the_past_three_months,_what_did_you_do_to_cope_with_your_financial_problem_Sold_organs</v>
      </c>
      <c r="C419" t="str">
        <f>VLOOKUP(A419,Sheet3!A:G,4,FALSE)</f>
        <v>Survey/HH/Coping Mechanism/In the past three months, what did you do to cope with your financial problem?/Sold organs</v>
      </c>
      <c r="D419">
        <f>VLOOKUP(A419,Sheet3!A:G,5,FALSE)</f>
        <v>0</v>
      </c>
      <c r="E419">
        <f>VLOOKUP(A419,Sheet3!A:G,6,FALSE)</f>
        <v>0</v>
      </c>
    </row>
    <row r="420" spans="1:5">
      <c r="A420" s="1" t="s">
        <v>398</v>
      </c>
      <c r="B420" t="str">
        <f>VLOOKUP(A420,Sheet3!A:G,3, FALSE)</f>
        <v>HH_Coping_Mechanism_In_the_past_three_months,_what_did_you_do_to_cope_with_your_financial_problem_Contracted_child_workers_given_to_landlords</v>
      </c>
      <c r="C420" t="str">
        <f>VLOOKUP(A420,Sheet3!A:G,4,FALSE)</f>
        <v>Survey/HH/Coping Mechanism/In the past three months, what did you do to cope with your financial problem?/Contracted child workers given to landlords</v>
      </c>
      <c r="D420">
        <f>VLOOKUP(A420,Sheet3!A:G,5,FALSE)</f>
        <v>0</v>
      </c>
      <c r="E420">
        <f>VLOOKUP(A420,Sheet3!A:G,6,FALSE)</f>
        <v>0</v>
      </c>
    </row>
    <row r="421" spans="1:5">
      <c r="A421" s="1" t="s">
        <v>399</v>
      </c>
      <c r="B421" t="str">
        <f>VLOOKUP(A421,Sheet3!A:G,3, FALSE)</f>
        <v>HH_Coping_Mechanism_In_the_past_three_months,_what_did_you_do_to_cope_with_your_financial_problem_Engaging_in_hazardous_work</v>
      </c>
      <c r="C421" t="str">
        <f>VLOOKUP(A421,Sheet3!A:G,4,FALSE)</f>
        <v>Survey/HH/Coping Mechanism/In the past three months, what did you do to cope with your financial problem?/Engaging in hazardous work</v>
      </c>
      <c r="D421">
        <f>VLOOKUP(A421,Sheet3!A:G,5,FALSE)</f>
        <v>0</v>
      </c>
      <c r="E421">
        <f>VLOOKUP(A421,Sheet3!A:G,6,FALSE)</f>
        <v>0</v>
      </c>
    </row>
    <row r="422" spans="1:5">
      <c r="A422" s="1" t="s">
        <v>400</v>
      </c>
      <c r="B422" t="str">
        <f>VLOOKUP(A422,Sheet3!A:G,3, FALSE)</f>
        <v>HH_Coping_Mechanism_In_the_past_three_months,_what_did_you_do_to_cope_with_your_financial_problem_Begging_on_the_street</v>
      </c>
      <c r="C422" t="str">
        <f>VLOOKUP(A422,Sheet3!A:G,4,FALSE)</f>
        <v>Survey/HH/Coping Mechanism/In the past three months, what did you do to cope with your financial problem?/Begging on the street</v>
      </c>
      <c r="D422">
        <f>VLOOKUP(A422,Sheet3!A:G,5,FALSE)</f>
        <v>0</v>
      </c>
      <c r="E422">
        <f>VLOOKUP(A422,Sheet3!A:G,6,FALSE)</f>
        <v>0</v>
      </c>
    </row>
    <row r="423" spans="1:5">
      <c r="A423" s="1" t="s">
        <v>401</v>
      </c>
      <c r="B423" t="str">
        <f>VLOOKUP(A423,Sheet3!A:G,3, FALSE)</f>
        <v>HH_Coping_Mechanism_In_the_past_three_months,_what_did_you_do_to_cope_with_your_financial_problem_Family_members_migrated_abroad</v>
      </c>
      <c r="C423" t="str">
        <f>VLOOKUP(A423,Sheet3!A:G,4,FALSE)</f>
        <v>Survey/HH/Coping Mechanism/In the past three months, what did you do to cope with your financial problem?/Family members migrated abroad</v>
      </c>
      <c r="D423">
        <f>VLOOKUP(A423,Sheet3!A:G,5,FALSE)</f>
        <v>0</v>
      </c>
      <c r="E423">
        <f>VLOOKUP(A423,Sheet3!A:G,6,FALSE)</f>
        <v>0</v>
      </c>
    </row>
    <row r="424" spans="1:5">
      <c r="A424" s="1" t="s">
        <v>402</v>
      </c>
      <c r="B424" t="str">
        <f>VLOOKUP(A424,Sheet3!A:G,3, FALSE)</f>
        <v>HH_Coping_Mechanism_In_the_past_three_months,_what_did_you_do_to_cope_with_your_financial_problem_Skipped_meals_regularly_or_deduced_meal_size</v>
      </c>
      <c r="C424" t="str">
        <f>VLOOKUP(A424,Sheet3!A:G,4,FALSE)</f>
        <v>Survey/HH/Coping Mechanism/In the past three months, what did you do to cope with your financial problem?/Skipped meals regularly or deduced meal size</v>
      </c>
      <c r="D424">
        <f>VLOOKUP(A424,Sheet3!A:G,5,FALSE)</f>
        <v>0</v>
      </c>
      <c r="E424">
        <f>VLOOKUP(A424,Sheet3!A:G,6,FALSE)</f>
        <v>0</v>
      </c>
    </row>
    <row r="425" spans="1:5">
      <c r="A425" s="1" t="s">
        <v>403</v>
      </c>
      <c r="B425" t="str">
        <f>VLOOKUP(A425,Sheet3!A:G,3, FALSE)</f>
        <v>HH_Coping_Mechanism_In_the_past_three_months,_what_did_you_do_to_cope_with_your_financial_problem_None</v>
      </c>
      <c r="C425" t="str">
        <f>VLOOKUP(A425,Sheet3!A:G,4,FALSE)</f>
        <v>Survey/HH/Coping Mechanism/In the past three months, what did you do to cope with your financial problem?/None</v>
      </c>
      <c r="D425">
        <f>VLOOKUP(A425,Sheet3!A:G,5,FALSE)</f>
        <v>0</v>
      </c>
      <c r="E425">
        <f>VLOOKUP(A425,Sheet3!A:G,6,FALSE)</f>
        <v>0</v>
      </c>
    </row>
    <row r="426" spans="1:5">
      <c r="A426" s="1" t="s">
        <v>404</v>
      </c>
      <c r="B426" t="str">
        <f>VLOOKUP(A426,Sheet3!A:G,3, FALSE)</f>
        <v>HH_Coping_Mechanism_In_the_past_three_months,_what_did_you_do_to_cope_with_your_financial_problem_Other_specify</v>
      </c>
      <c r="C426" t="str">
        <f>VLOOKUP(A426,Sheet3!A:G,4,FALSE)</f>
        <v>Survey/HH/Coping Mechanism/In the past three months, what did you do to cope with your financial problem?/Other (specify)</v>
      </c>
      <c r="D426">
        <f>VLOOKUP(A426,Sheet3!A:G,5,FALSE)</f>
        <v>0</v>
      </c>
      <c r="E426" t="str">
        <f>VLOOKUP(A426,Sheet3!A:G,6,FALSE)</f>
        <v>x</v>
      </c>
    </row>
    <row r="427" spans="1:5">
      <c r="A427" s="1" t="s">
        <v>405</v>
      </c>
      <c r="B427" t="str">
        <f>VLOOKUP(A427,Sheet3!A:G,3, FALSE)</f>
        <v>HH_Coping_Mechanism_If_other_specify:</v>
      </c>
      <c r="C427" t="str">
        <f>VLOOKUP(A427,Sheet3!A:G,4,FALSE)</f>
        <v>Survey/HH/Coping Mechanism/If other specify:</v>
      </c>
      <c r="D427">
        <f>VLOOKUP(A427,Sheet3!A:G,5,FALSE)</f>
        <v>0</v>
      </c>
      <c r="E427" t="str">
        <f>VLOOKUP(A427,Sheet3!A:G,6,FALSE)</f>
        <v>x</v>
      </c>
    </row>
    <row r="428" spans="1:5">
      <c r="A428" s="1" t="s">
        <v>406</v>
      </c>
      <c r="B428" t="str">
        <f>VLOOKUP(A428,Sheet3!A:G,3, FALSE)</f>
        <v>HH_Coping_Mechanism_If_sending_boys_to_work,_what_type_of_work_are_they_engaging_in_Work_at_the_bazaar_market</v>
      </c>
      <c r="C428" t="str">
        <f>VLOOKUP(A428,Sheet3!A:G,4,FALSE)</f>
        <v>Survey/HH/Coping Mechanism/If sending boys to work, what type of work are they engaging in/Work at the bazaar/ market</v>
      </c>
      <c r="D428">
        <f>VLOOKUP(A428,Sheet3!A:G,5,FALSE)</f>
        <v>0</v>
      </c>
      <c r="E428">
        <f>VLOOKUP(A428,Sheet3!A:G,6,FALSE)</f>
        <v>0</v>
      </c>
    </row>
    <row r="429" spans="1:5">
      <c r="A429" s="1" t="s">
        <v>407</v>
      </c>
      <c r="B429" t="str">
        <f>VLOOKUP(A429,Sheet3!A:G,3, FALSE)</f>
        <v>HH_Coping_Mechanism_If_sending_boys_to_work,_what_type_of_work_are_they_engaging_in_Construction_work</v>
      </c>
      <c r="C429" t="str">
        <f>VLOOKUP(A429,Sheet3!A:G,4,FALSE)</f>
        <v>Survey/HH/Coping Mechanism/If sending boys to work, what type of work are they engaging in/Construction work</v>
      </c>
      <c r="D429">
        <f>VLOOKUP(A429,Sheet3!A:G,5,FALSE)</f>
        <v>0</v>
      </c>
      <c r="E429">
        <f>VLOOKUP(A429,Sheet3!A:G,6,FALSE)</f>
        <v>0</v>
      </c>
    </row>
    <row r="430" spans="1:5">
      <c r="A430" s="1" t="s">
        <v>408</v>
      </c>
      <c r="B430" t="str">
        <f>VLOOKUP(A430,Sheet3!A:G,3, FALSE)</f>
        <v>HH_Coping_Mechanism_If_sending_boys_to_work,_what_type_of_work_are_they_engaging_in_Mechanic_shop_work</v>
      </c>
      <c r="C430" t="str">
        <f>VLOOKUP(A430,Sheet3!A:G,4,FALSE)</f>
        <v>Survey/HH/Coping Mechanism/If sending boys to work, what type of work are they engaging in/Mechanic shop work</v>
      </c>
      <c r="D430">
        <f>VLOOKUP(A430,Sheet3!A:G,5,FALSE)</f>
        <v>0</v>
      </c>
      <c r="E430">
        <f>VLOOKUP(A430,Sheet3!A:G,6,FALSE)</f>
        <v>0</v>
      </c>
    </row>
    <row r="431" spans="1:5">
      <c r="A431" s="1" t="s">
        <v>409</v>
      </c>
      <c r="B431" t="str">
        <f>VLOOKUP(A431,Sheet3!A:G,3, FALSE)</f>
        <v>HH_Coping_Mechanism_If_sending_boys_to_work,_what_type_of_work_are_they_engaging_in_Factory_work</v>
      </c>
      <c r="C431" t="str">
        <f>VLOOKUP(A431,Sheet3!A:G,4,FALSE)</f>
        <v>Survey/HH/Coping Mechanism/If sending boys to work, what type of work are they engaging in/Factory work</v>
      </c>
      <c r="D431">
        <f>VLOOKUP(A431,Sheet3!A:G,5,FALSE)</f>
        <v>0</v>
      </c>
      <c r="E431">
        <f>VLOOKUP(A431,Sheet3!A:G,6,FALSE)</f>
        <v>0</v>
      </c>
    </row>
    <row r="432" spans="1:5">
      <c r="A432" s="1" t="s">
        <v>410</v>
      </c>
      <c r="B432" t="str">
        <f>VLOOKUP(A432,Sheet3!A:G,3, FALSE)</f>
        <v>HH_Coping_Mechanism_If_sending_boys_to_work,_what_type_of_work_are_they_engaging_in_Agricultural_work_including_livestock</v>
      </c>
      <c r="C432" t="str">
        <f>VLOOKUP(A432,Sheet3!A:G,4,FALSE)</f>
        <v>Survey/HH/Coping Mechanism/If sending boys to work, what type of work are they engaging in/Agricultural work (including livestock)</v>
      </c>
      <c r="D432">
        <f>VLOOKUP(A432,Sheet3!A:G,5,FALSE)</f>
        <v>0</v>
      </c>
      <c r="E432">
        <f>VLOOKUP(A432,Sheet3!A:G,6,FALSE)</f>
        <v>0</v>
      </c>
    </row>
    <row r="433" spans="1:5">
      <c r="A433" s="1" t="s">
        <v>411</v>
      </c>
      <c r="B433" t="str">
        <f>VLOOKUP(A433,Sheet3!A:G,3, FALSE)</f>
        <v>HH_Coping_Mechanism_If_sending_boys_to_work,_what_type_of_work_are_they_engaging_in_Domestic_housekeeping</v>
      </c>
      <c r="C433" t="str">
        <f>VLOOKUP(A433,Sheet3!A:G,4,FALSE)</f>
        <v>Survey/HH/Coping Mechanism/If sending boys to work, what type of work are they engaging in/Domestic housekeeping</v>
      </c>
      <c r="D433">
        <f>VLOOKUP(A433,Sheet3!A:G,5,FALSE)</f>
        <v>0</v>
      </c>
      <c r="E433">
        <f>VLOOKUP(A433,Sheet3!A:G,6,FALSE)</f>
        <v>0</v>
      </c>
    </row>
    <row r="434" spans="1:5">
      <c r="A434" s="1" t="s">
        <v>412</v>
      </c>
      <c r="B434" t="str">
        <f>VLOOKUP(A434,Sheet3!A:G,3, FALSE)</f>
        <v>HH_Coping_Mechanism_If_sending_boys_to_work,_what_type_of_work_are_they_engaging_in_Other</v>
      </c>
      <c r="C434" t="str">
        <f>VLOOKUP(A434,Sheet3!A:G,4,FALSE)</f>
        <v>Survey/HH/Coping Mechanism/If sending boys to work, what type of work are they engaging in/Other</v>
      </c>
      <c r="D434">
        <f>VLOOKUP(A434,Sheet3!A:G,5,FALSE)</f>
        <v>0</v>
      </c>
      <c r="E434">
        <f>VLOOKUP(A434,Sheet3!A:G,6,FALSE)</f>
        <v>0</v>
      </c>
    </row>
    <row r="435" spans="1:5">
      <c r="A435" s="1" t="s">
        <v>413</v>
      </c>
      <c r="B435" t="str">
        <f>VLOOKUP(A435,Sheet3!A:G,3, FALSE)</f>
        <v>HH_Coping_Mechanism_If_sending_boys_to_work,_what_type_of_work_are_they_engaging_in_None</v>
      </c>
      <c r="C435" t="str">
        <f>VLOOKUP(A435,Sheet3!A:G,4,FALSE)</f>
        <v>Survey/HH/Coping Mechanism/If sending boys to work, what type of work are they engaging in/None</v>
      </c>
      <c r="D435">
        <f>VLOOKUP(A435,Sheet3!A:G,5,FALSE)</f>
        <v>0</v>
      </c>
      <c r="E435">
        <f>VLOOKUP(A435,Sheet3!A:G,6,FALSE)</f>
        <v>0</v>
      </c>
    </row>
    <row r="436" spans="1:5">
      <c r="A436" s="1" t="s">
        <v>414</v>
      </c>
      <c r="B436" t="str">
        <f>VLOOKUP(A436,Sheet3!A:G,3, FALSE)</f>
        <v>HH_Coping_Mechanism_If_sending_girls_to_work,_what_type_of_work_are_they_engaging_in_Work_at_the_bazaar_market</v>
      </c>
      <c r="C436" t="str">
        <f>VLOOKUP(A436,Sheet3!A:G,4,FALSE)</f>
        <v>Survey/HH/Coping Mechanism/If sending girls to work, what type of work are they engaging in/Work at the bazaar/ market</v>
      </c>
      <c r="D436">
        <f>VLOOKUP(A436,Sheet3!A:G,5,FALSE)</f>
        <v>0</v>
      </c>
      <c r="E436">
        <f>VLOOKUP(A436,Sheet3!A:G,6,FALSE)</f>
        <v>0</v>
      </c>
    </row>
    <row r="437" spans="1:5">
      <c r="A437" s="1" t="s">
        <v>415</v>
      </c>
      <c r="B437" t="str">
        <f>VLOOKUP(A437,Sheet3!A:G,3, FALSE)</f>
        <v>HH_Coping_Mechanism_If_sending_girls_to_work,_what_type_of_work_are_they_engaging_in_Construction_work</v>
      </c>
      <c r="C437" t="str">
        <f>VLOOKUP(A437,Sheet3!A:G,4,FALSE)</f>
        <v>Survey/HH/Coping Mechanism/If sending girls to work, what type of work are they engaging in/Construction work</v>
      </c>
      <c r="D437">
        <f>VLOOKUP(A437,Sheet3!A:G,5,FALSE)</f>
        <v>0</v>
      </c>
      <c r="E437">
        <f>VLOOKUP(A437,Sheet3!A:G,6,FALSE)</f>
        <v>0</v>
      </c>
    </row>
    <row r="438" spans="1:5">
      <c r="A438" s="1" t="s">
        <v>416</v>
      </c>
      <c r="B438" t="str">
        <f>VLOOKUP(A438,Sheet3!A:G,3, FALSE)</f>
        <v>HH_Coping_Mechanism_If_sending_girls_to_work,_what_type_of_work_are_they_engaging_in_Mechanic_shop_work</v>
      </c>
      <c r="C438" t="str">
        <f>VLOOKUP(A438,Sheet3!A:G,4,FALSE)</f>
        <v>Survey/HH/Coping Mechanism/If sending girls to work, what type of work are they engaging in/Mechanic shop work</v>
      </c>
      <c r="D438">
        <f>VLOOKUP(A438,Sheet3!A:G,5,FALSE)</f>
        <v>0</v>
      </c>
      <c r="E438">
        <f>VLOOKUP(A438,Sheet3!A:G,6,FALSE)</f>
        <v>0</v>
      </c>
    </row>
    <row r="439" spans="1:5">
      <c r="A439" s="1" t="s">
        <v>417</v>
      </c>
      <c r="B439" t="str">
        <f>VLOOKUP(A439,Sheet3!A:G,3, FALSE)</f>
        <v>HH_Coping_Mechanism_If_sending_girls_to_work,_what_type_of_work_are_they_engaging_in_Factory_work</v>
      </c>
      <c r="C439" t="str">
        <f>VLOOKUP(A439,Sheet3!A:G,4,FALSE)</f>
        <v>Survey/HH/Coping Mechanism/If sending girls to work, what type of work are they engaging in/Factory work</v>
      </c>
      <c r="D439">
        <f>VLOOKUP(A439,Sheet3!A:G,5,FALSE)</f>
        <v>0</v>
      </c>
      <c r="E439">
        <f>VLOOKUP(A439,Sheet3!A:G,6,FALSE)</f>
        <v>0</v>
      </c>
    </row>
    <row r="440" spans="1:5">
      <c r="A440" s="1" t="s">
        <v>418</v>
      </c>
      <c r="B440" t="str">
        <f>VLOOKUP(A440,Sheet3!A:G,3, FALSE)</f>
        <v>HH_Coping_Mechanism_If_sending_girls_to_work,_what_type_of_work_are_they_engaging_in_Agricultural_work_including_livestock</v>
      </c>
      <c r="C440" t="str">
        <f>VLOOKUP(A440,Sheet3!A:G,4,FALSE)</f>
        <v>Survey/HH/Coping Mechanism/If sending girls to work, what type of work are they engaging in/Agricultural work (including livestock)</v>
      </c>
      <c r="D440">
        <f>VLOOKUP(A440,Sheet3!A:G,5,FALSE)</f>
        <v>0</v>
      </c>
      <c r="E440">
        <f>VLOOKUP(A440,Sheet3!A:G,6,FALSE)</f>
        <v>0</v>
      </c>
    </row>
    <row r="441" spans="1:5">
      <c r="A441" s="1" t="s">
        <v>419</v>
      </c>
      <c r="B441" t="str">
        <f>VLOOKUP(A441,Sheet3!A:G,3, FALSE)</f>
        <v>HH_Coping_Mechanism_If_sending_girls_to_work,_what_type_of_work_are_they_engaging_in_Domestic_housekeeping</v>
      </c>
      <c r="C441" t="str">
        <f>VLOOKUP(A441,Sheet3!A:G,4,FALSE)</f>
        <v>Survey/HH/Coping Mechanism/If sending girls to work, what type of work are they engaging in/Domestic housekeeping</v>
      </c>
      <c r="D441">
        <f>VLOOKUP(A441,Sheet3!A:G,5,FALSE)</f>
        <v>0</v>
      </c>
      <c r="E441">
        <f>VLOOKUP(A441,Sheet3!A:G,6,FALSE)</f>
        <v>0</v>
      </c>
    </row>
    <row r="442" spans="1:5">
      <c r="A442" s="1" t="s">
        <v>420</v>
      </c>
      <c r="B442" t="str">
        <f>VLOOKUP(A442,Sheet3!A:G,3, FALSE)</f>
        <v>HH_Coping_Mechanism_If_sending_girls_to_work,_what_type_of_work_are_they_engaging_in_Other</v>
      </c>
      <c r="C442" t="str">
        <f>VLOOKUP(A442,Sheet3!A:G,4,FALSE)</f>
        <v>Survey/HH/Coping Mechanism/If sending girls to work, what type of work are they engaging in/Other</v>
      </c>
      <c r="D442">
        <f>VLOOKUP(A442,Sheet3!A:G,5,FALSE)</f>
        <v>0</v>
      </c>
      <c r="E442">
        <f>VLOOKUP(A442,Sheet3!A:G,6,FALSE)</f>
        <v>0</v>
      </c>
    </row>
    <row r="443" spans="1:5">
      <c r="A443" s="1" t="s">
        <v>421</v>
      </c>
      <c r="B443" t="str">
        <f>VLOOKUP(A443,Sheet3!A:G,3, FALSE)</f>
        <v>HH_Coping_Mechanism_If_sending_girls_to_work,_what_type_of_work_are_they_engaging_in_None</v>
      </c>
      <c r="C443" t="str">
        <f>VLOOKUP(A443,Sheet3!A:G,4,FALSE)</f>
        <v>Survey/HH/Coping Mechanism/If sending girls to work, what type of work are they engaging in/None</v>
      </c>
      <c r="D443">
        <f>VLOOKUP(A443,Sheet3!A:G,5,FALSE)</f>
        <v>0</v>
      </c>
      <c r="E443">
        <f>VLOOKUP(A443,Sheet3!A:G,6,FALSE)</f>
        <v>0</v>
      </c>
    </row>
    <row r="444" spans="1:5">
      <c r="A444" s="1" t="s">
        <v>422</v>
      </c>
      <c r="B444" t="str">
        <f>VLOOKUP(A444,Sheet3!A:G,3, FALSE)</f>
        <v>HH_Durable_Solutions_If_IDP,_when_were_you_displaced</v>
      </c>
      <c r="C444" t="str">
        <f>VLOOKUP(A444,Sheet3!A:G,4,FALSE)</f>
        <v>Survey/HH/Durable Solutions/If IDP, when were you displaced?</v>
      </c>
      <c r="D444">
        <f>VLOOKUP(A444,Sheet3!A:G,5,FALSE)</f>
        <v>0</v>
      </c>
      <c r="E444">
        <f>VLOOKUP(A444,Sheet3!A:G,6,FALSE)</f>
        <v>0</v>
      </c>
    </row>
    <row r="445" spans="1:5">
      <c r="A445" s="1" t="s">
        <v>423</v>
      </c>
      <c r="B445" t="str">
        <f>VLOOKUP(A445,Sheet3!A:G,3, FALSE)</f>
        <v>HH_Durable_Solutions_Reasons_for_displacement_Security_concerns_armed_conﬂict</v>
      </c>
      <c r="C445" t="str">
        <f>VLOOKUP(A445,Sheet3!A:G,4,FALSE)</f>
        <v>Survey/HH/Durable Solutions/Reasons for displacement?/Security concerns (armed conﬂict)</v>
      </c>
      <c r="D445">
        <f>VLOOKUP(A445,Sheet3!A:G,5,FALSE)</f>
        <v>0</v>
      </c>
      <c r="E445">
        <f>VLOOKUP(A445,Sheet3!A:G,6,FALSE)</f>
        <v>0</v>
      </c>
    </row>
    <row r="446" spans="1:5">
      <c r="A446" s="1" t="s">
        <v>424</v>
      </c>
      <c r="B446" t="str">
        <f>VLOOKUP(A446,Sheet3!A:G,3, FALSE)</f>
        <v>HH_Durable_Solutions_Reasons_for_displacement_Natural_disasters</v>
      </c>
      <c r="C446" t="str">
        <f>VLOOKUP(A446,Sheet3!A:G,4,FALSE)</f>
        <v>Survey/HH/Durable Solutions/Reasons for displacement?/Natural disasters</v>
      </c>
      <c r="D446">
        <f>VLOOKUP(A446,Sheet3!A:G,5,FALSE)</f>
        <v>0</v>
      </c>
      <c r="E446">
        <f>VLOOKUP(A446,Sheet3!A:G,6,FALSE)</f>
        <v>0</v>
      </c>
    </row>
    <row r="447" spans="1:5">
      <c r="A447" s="1" t="s">
        <v>425</v>
      </c>
      <c r="B447" t="str">
        <f>VLOOKUP(A447,Sheet3!A:G,3, FALSE)</f>
        <v>HH_Durable_Solutions_Reasons_for_displacement_Vulnerable_migration</v>
      </c>
      <c r="C447" t="str">
        <f>VLOOKUP(A447,Sheet3!A:G,4,FALSE)</f>
        <v>Survey/HH/Durable Solutions/Reasons for displacement?/Vulnerable migration</v>
      </c>
      <c r="D447">
        <f>VLOOKUP(A447,Sheet3!A:G,5,FALSE)</f>
        <v>0</v>
      </c>
      <c r="E447">
        <f>VLOOKUP(A447,Sheet3!A:G,6,FALSE)</f>
        <v>0</v>
      </c>
    </row>
    <row r="448" spans="1:5">
      <c r="A448" s="1" t="s">
        <v>426</v>
      </c>
      <c r="B448" t="str">
        <f>VLOOKUP(A448,Sheet3!A:G,3, FALSE)</f>
        <v>HH_Durable_Solutions_Reasons_for_displacement_Other_specify</v>
      </c>
      <c r="C448" t="str">
        <f>VLOOKUP(A448,Sheet3!A:G,4,FALSE)</f>
        <v>Survey/HH/Durable Solutions/Reasons for displacement?/Other (specify)</v>
      </c>
      <c r="D448">
        <f>VLOOKUP(A448,Sheet3!A:G,5,FALSE)</f>
        <v>0</v>
      </c>
      <c r="E448" t="str">
        <f>VLOOKUP(A448,Sheet3!A:G,6,FALSE)</f>
        <v>x</v>
      </c>
    </row>
    <row r="449" spans="1:5">
      <c r="A449" s="1" t="s">
        <v>427</v>
      </c>
      <c r="B449" t="str">
        <f>VLOOKUP(A449,Sheet3!A:G,3, FALSE)</f>
        <v>HH_Durable_Solutions_Reasons_for_displacement_Generalized_violence_communal_tension</v>
      </c>
      <c r="C449" t="str">
        <f>VLOOKUP(A449,Sheet3!A:G,4,FALSE)</f>
        <v>Survey/HH/Durable Solutions/Reasons for displacement?/Generalized violence/ communal tension</v>
      </c>
      <c r="D449">
        <f>VLOOKUP(A449,Sheet3!A:G,5,FALSE)</f>
        <v>0</v>
      </c>
      <c r="E449">
        <f>VLOOKUP(A449,Sheet3!A:G,6,FALSE)</f>
        <v>0</v>
      </c>
    </row>
    <row r="450" spans="1:5">
      <c r="A450" s="1" t="s">
        <v>428</v>
      </c>
      <c r="B450" t="str">
        <f>VLOOKUP(A450,Sheet3!A:G,3, FALSE)</f>
        <v>HH_Durable_Solutions_Reasons_for_displacement_Forced_eviction_displacement</v>
      </c>
      <c r="C450" t="str">
        <f>VLOOKUP(A450,Sheet3!A:G,4,FALSE)</f>
        <v>Survey/HH/Durable Solutions/Reasons for displacement?/Forced eviction/ displacement</v>
      </c>
      <c r="D450">
        <f>VLOOKUP(A450,Sheet3!A:G,5,FALSE)</f>
        <v>0</v>
      </c>
      <c r="E450">
        <f>VLOOKUP(A450,Sheet3!A:G,6,FALSE)</f>
        <v>0</v>
      </c>
    </row>
    <row r="451" spans="1:5">
      <c r="A451" s="1" t="s">
        <v>429</v>
      </c>
      <c r="B451" t="str">
        <f>VLOOKUP(A451,Sheet3!A:G,3, FALSE)</f>
        <v>HH_Durable_Solutions_Reasons_for_displacement_Personal_household_security</v>
      </c>
      <c r="C451" t="str">
        <f>VLOOKUP(A451,Sheet3!A:G,4,FALSE)</f>
        <v>Survey/HH/Durable Solutions/Reasons for displacement?/Personal/household security</v>
      </c>
      <c r="D451">
        <f>VLOOKUP(A451,Sheet3!A:G,5,FALSE)</f>
        <v>0</v>
      </c>
      <c r="E451">
        <f>VLOOKUP(A451,Sheet3!A:G,6,FALSE)</f>
        <v>0</v>
      </c>
    </row>
    <row r="452" spans="1:5">
      <c r="A452" s="1" t="s">
        <v>430</v>
      </c>
      <c r="B452" t="str">
        <f>VLOOKUP(A452,Sheet3!A:G,3, FALSE)</f>
        <v>HH_Durable_Solutions_Please_specify_and_explain:</v>
      </c>
      <c r="C452" t="str">
        <f>VLOOKUP(A452,Sheet3!A:G,4,FALSE)</f>
        <v>Survey/HH/Durable Solutions/Please specify and explain:</v>
      </c>
      <c r="D452">
        <f>VLOOKUP(A452,Sheet3!A:G,5,FALSE)</f>
        <v>0</v>
      </c>
      <c r="E452" t="str">
        <f>VLOOKUP(A452,Sheet3!A:G,6,FALSE)</f>
        <v>x</v>
      </c>
    </row>
    <row r="453" spans="1:5">
      <c r="A453" s="1" t="s">
        <v>431</v>
      </c>
      <c r="B453" t="str">
        <f>VLOOKUP(A453,Sheet3!A:G,3, FALSE)</f>
        <v>HH_Durable_Solutions_If_IDP,_do_you_intend_to_return_to_place_of_origin,_integrate_at_current_location,_or_move_onward</v>
      </c>
      <c r="C453" t="str">
        <f>VLOOKUP(A453,Sheet3!A:G,4,FALSE)</f>
        <v>Survey/HH/Durable Solutions/If IDP, do you intend to return to place of origin, integrate at current location, or move onward?</v>
      </c>
      <c r="D453">
        <f>VLOOKUP(A453,Sheet3!A:G,5,FALSE)</f>
        <v>0</v>
      </c>
      <c r="E453">
        <f>VLOOKUP(A453,Sheet3!A:G,6,FALSE)</f>
        <v>0</v>
      </c>
    </row>
    <row r="454" spans="1:5">
      <c r="A454" s="1" t="s">
        <v>432</v>
      </c>
      <c r="B454" t="str">
        <f>VLOOKUP(A454,Sheet3!A:G,3, FALSE)</f>
        <v>HH_Durable_Solutions_If_returnee_refugee_returnee,_when_did_you_return</v>
      </c>
      <c r="C454" t="str">
        <f>VLOOKUP(A454,Sheet3!A:G,4,FALSE)</f>
        <v>Survey/HH/Durable Solutions/If returnee/refugee returnee, when did you return?</v>
      </c>
      <c r="D454">
        <f>VLOOKUP(A454,Sheet3!A:G,5,FALSE)</f>
        <v>0</v>
      </c>
      <c r="E454">
        <f>VLOOKUP(A454,Sheet3!A:G,6,FALSE)</f>
        <v>0</v>
      </c>
    </row>
    <row r="455" spans="1:5">
      <c r="A455" s="1" t="s">
        <v>433</v>
      </c>
      <c r="B455" t="str">
        <f>VLOOKUP(A455,Sheet3!A:G,3, FALSE)</f>
        <v>HH_Durable_Solutions_If_intending_to_return_or_move_onward,_what_are_the_reasons_Security_concerns_armed_conﬂict</v>
      </c>
      <c r="C455" t="str">
        <f>VLOOKUP(A455,Sheet3!A:G,4,FALSE)</f>
        <v>Survey/HH/Durable Solutions/If intending to return or move onward, what are the reasons?/Security concerns (armed conﬂict)</v>
      </c>
      <c r="D455">
        <f>VLOOKUP(A455,Sheet3!A:G,5,FALSE)</f>
        <v>0</v>
      </c>
      <c r="E455">
        <f>VLOOKUP(A455,Sheet3!A:G,6,FALSE)</f>
        <v>0</v>
      </c>
    </row>
    <row r="456" spans="1:5">
      <c r="A456" s="1" t="s">
        <v>434</v>
      </c>
      <c r="B456" t="str">
        <f>VLOOKUP(A456,Sheet3!A:G,3, FALSE)</f>
        <v>HH_Durable_Solutions_If_intending_to_return_or_move_onward,_what_are_the_reasons_Threats_to_myself_family</v>
      </c>
      <c r="C456" t="str">
        <f>VLOOKUP(A456,Sheet3!A:G,4,FALSE)</f>
        <v>Survey/HH/Durable Solutions/If intending to return or move onward, what are the reasons?/Threats to myself/family</v>
      </c>
      <c r="D456">
        <f>VLOOKUP(A456,Sheet3!A:G,5,FALSE)</f>
        <v>0</v>
      </c>
      <c r="E456">
        <f>VLOOKUP(A456,Sheet3!A:G,6,FALSE)</f>
        <v>0</v>
      </c>
    </row>
    <row r="457" spans="1:5">
      <c r="A457" s="1" t="s">
        <v>435</v>
      </c>
      <c r="B457" t="str">
        <f>VLOOKUP(A457,Sheet3!A:G,3, FALSE)</f>
        <v>HH_Durable_Solutions_If_intending_to_return_or_move_onward,_what_are_the_reasons_Natural_disasters</v>
      </c>
      <c r="C457" t="str">
        <f>VLOOKUP(A457,Sheet3!A:G,4,FALSE)</f>
        <v>Survey/HH/Durable Solutions/If intending to return or move onward, what are the reasons?/Natural disasters</v>
      </c>
      <c r="D457">
        <f>VLOOKUP(A457,Sheet3!A:G,5,FALSE)</f>
        <v>0</v>
      </c>
      <c r="E457">
        <f>VLOOKUP(A457,Sheet3!A:G,6,FALSE)</f>
        <v>0</v>
      </c>
    </row>
    <row r="458" spans="1:5">
      <c r="A458" s="1" t="s">
        <v>436</v>
      </c>
      <c r="B458" t="str">
        <f>VLOOKUP(A458,Sheet3!A:G,3, FALSE)</f>
        <v>HH_Durable_Solutions_If_intending_to_return_or_move_onward,_what_are_the_reasons_Lack_of_services_or_infrastructure</v>
      </c>
      <c r="C458" t="str">
        <f>VLOOKUP(A458,Sheet3!A:G,4,FALSE)</f>
        <v>Survey/HH/Durable Solutions/If intending to return or move onward, what are the reasons?/Lack of services or infrastructure</v>
      </c>
      <c r="D458">
        <f>VLOOKUP(A458,Sheet3!A:G,5,FALSE)</f>
        <v>0</v>
      </c>
      <c r="E458">
        <f>VLOOKUP(A458,Sheet3!A:G,6,FALSE)</f>
        <v>0</v>
      </c>
    </row>
    <row r="459" spans="1:5">
      <c r="A459" s="1" t="s">
        <v>437</v>
      </c>
      <c r="B459" t="str">
        <f>VLOOKUP(A459,Sheet3!A:G,3, FALSE)</f>
        <v>HH_Durable_Solutions_If_intending_to_return_or_move_onward,_what_are_the_reasons_Explosive_ordinances_contamination</v>
      </c>
      <c r="C459" t="str">
        <f>VLOOKUP(A459,Sheet3!A:G,4,FALSE)</f>
        <v>Survey/HH/Durable Solutions/If intending to return or move onward, what are the reasons?/Explosive ordinances /contamination</v>
      </c>
      <c r="D459">
        <f>VLOOKUP(A459,Sheet3!A:G,5,FALSE)</f>
        <v>0</v>
      </c>
      <c r="E459">
        <f>VLOOKUP(A459,Sheet3!A:G,6,FALSE)</f>
        <v>0</v>
      </c>
    </row>
    <row r="460" spans="1:5">
      <c r="A460" s="1" t="s">
        <v>438</v>
      </c>
      <c r="B460" t="str">
        <f>VLOOKUP(A460,Sheet3!A:G,3, FALSE)</f>
        <v>HH_Durable_Solutions_If_intending_to_return_or_move_onward,_what_are_the_reasons_Vulnerable_migration</v>
      </c>
      <c r="C460" t="str">
        <f>VLOOKUP(A460,Sheet3!A:G,4,FALSE)</f>
        <v>Survey/HH/Durable Solutions/If intending to return or move onward, what are the reasons?/Vulnerable migration</v>
      </c>
      <c r="D460">
        <f>VLOOKUP(A460,Sheet3!A:G,5,FALSE)</f>
        <v>0</v>
      </c>
      <c r="E460">
        <f>VLOOKUP(A460,Sheet3!A:G,6,FALSE)</f>
        <v>0</v>
      </c>
    </row>
    <row r="461" spans="1:5">
      <c r="A461" s="1" t="s">
        <v>439</v>
      </c>
      <c r="B461" t="str">
        <f>VLOOKUP(A461,Sheet3!A:G,3, FALSE)</f>
        <v>HH_Durable_Solutions_If_intending_to_return_or_move_onward,_what_are_the_reasons_Other_specify</v>
      </c>
      <c r="C461" t="str">
        <f>VLOOKUP(A461,Sheet3!A:G,4,FALSE)</f>
        <v>Survey/HH/Durable Solutions/If intending to return or move onward, what are the reasons?/Other (specify)</v>
      </c>
      <c r="D461">
        <f>VLOOKUP(A461,Sheet3!A:G,5,FALSE)</f>
        <v>0</v>
      </c>
      <c r="E461" t="str">
        <f>VLOOKUP(A461,Sheet3!A:G,6,FALSE)</f>
        <v>x</v>
      </c>
    </row>
    <row r="462" spans="1:5">
      <c r="A462" s="1" t="s">
        <v>440</v>
      </c>
      <c r="B462" t="str">
        <f>VLOOKUP(A462,Sheet3!A:G,3, FALSE)</f>
        <v>HH_Durable_Solutions_If_intending_to_return_or_move_onward,_what_are_the_reasons_Personal_household_security</v>
      </c>
      <c r="C462" t="str">
        <f>VLOOKUP(A462,Sheet3!A:G,4,FALSE)</f>
        <v>Survey/HH/Durable Solutions/If intending to return or move onward, what are the reasons?/Personal/household security</v>
      </c>
      <c r="D462">
        <f>VLOOKUP(A462,Sheet3!A:G,5,FALSE)</f>
        <v>0</v>
      </c>
      <c r="E462">
        <f>VLOOKUP(A462,Sheet3!A:G,6,FALSE)</f>
        <v>0</v>
      </c>
    </row>
    <row r="463" spans="1:5">
      <c r="A463" s="1" t="s">
        <v>438</v>
      </c>
      <c r="B463" t="str">
        <f>VLOOKUP(A463,Sheet3!A:G,3, FALSE)</f>
        <v>HH_Durable_Solutions_If_intending_to_return_or_move_onward,_what_are_the_reasons_Vulnerable_migration</v>
      </c>
      <c r="C463" t="str">
        <f>VLOOKUP(A463,Sheet3!A:G,4,FALSE)</f>
        <v>Survey/HH/Durable Solutions/If intending to return or move onward, what are the reasons?/Vulnerable migration</v>
      </c>
      <c r="D463">
        <f>VLOOKUP(A463,Sheet3!A:G,5,FALSE)</f>
        <v>0</v>
      </c>
      <c r="E463">
        <f>VLOOKUP(A463,Sheet3!A:G,6,FALSE)</f>
        <v>0</v>
      </c>
    </row>
    <row r="464" spans="1:5">
      <c r="A464" s="1" t="s">
        <v>441</v>
      </c>
      <c r="B464" t="str">
        <f>VLOOKUP(A464,Sheet3!A:G,3, FALSE)</f>
        <v>HH_Durable_Solutions_If_intending_to_return_or_move_onward,_what_are_the_reasons_Economic_hardship</v>
      </c>
      <c r="C464" t="str">
        <f>VLOOKUP(A464,Sheet3!A:G,4,FALSE)</f>
        <v>Survey/HH/Durable Solutions/If intending to return or move onward, what are the reasons?/Economic hardship</v>
      </c>
      <c r="D464">
        <f>VLOOKUP(A464,Sheet3!A:G,5,FALSE)</f>
        <v>0</v>
      </c>
      <c r="E464">
        <f>VLOOKUP(A464,Sheet3!A:G,6,FALSE)</f>
        <v>0</v>
      </c>
    </row>
    <row r="465" spans="1:5">
      <c r="A465" s="1" t="s">
        <v>442</v>
      </c>
      <c r="B465" t="str">
        <f>VLOOKUP(A465,Sheet3!A:G,3, FALSE)</f>
        <v>HH_Durable_Solutions_If_intending_to_return_or_move_onward,_what_are_the_reasons_Discrimination_exclusion</v>
      </c>
      <c r="C465" t="str">
        <f>VLOOKUP(A465,Sheet3!A:G,4,FALSE)</f>
        <v>Survey/HH/Durable Solutions/If intending to return or move onward, what are the reasons?/Discrimination/exclusion</v>
      </c>
      <c r="D465">
        <f>VLOOKUP(A465,Sheet3!A:G,5,FALSE)</f>
        <v>0</v>
      </c>
      <c r="E465">
        <f>VLOOKUP(A465,Sheet3!A:G,6,FALSE)</f>
        <v>0</v>
      </c>
    </row>
    <row r="466" spans="1:5">
      <c r="A466" s="1" t="s">
        <v>443</v>
      </c>
      <c r="B466" t="str">
        <f>VLOOKUP(A466,Sheet3!A:G,3, FALSE)</f>
        <v>HH_Durable_Solutions_If_intending_to_return_or_move_onward,_what_are_the_reasons_Lack_of_humanitarian_assistance</v>
      </c>
      <c r="C466" t="str">
        <f>VLOOKUP(A466,Sheet3!A:G,4,FALSE)</f>
        <v>Survey/HH/Durable Solutions/If intending to return or move onward, what are the reasons?/Lack of humanitarian assistance</v>
      </c>
      <c r="D466">
        <f>VLOOKUP(A466,Sheet3!A:G,5,FALSE)</f>
        <v>0</v>
      </c>
      <c r="E466">
        <f>VLOOKUP(A466,Sheet3!A:G,6,FALSE)</f>
        <v>0</v>
      </c>
    </row>
    <row r="467" spans="1:5">
      <c r="A467" s="1" t="s">
        <v>444</v>
      </c>
      <c r="B467" t="str">
        <f>VLOOKUP(A467,Sheet3!A:G,3, FALSE)</f>
        <v>HH_Durable_Solutions_If_intending_to_return_or_move_onward,_what_are_the_reasons_Presence_of_explosive_hazards</v>
      </c>
      <c r="C467" t="str">
        <f>VLOOKUP(A467,Sheet3!A:G,4,FALSE)</f>
        <v>Survey/HH/Durable Solutions/If intending to return or move onward, what are the reasons?/Presence of explosive hazards</v>
      </c>
      <c r="D467">
        <f>VLOOKUP(A467,Sheet3!A:G,5,FALSE)</f>
        <v>0</v>
      </c>
      <c r="E467">
        <f>VLOOKUP(A467,Sheet3!A:G,6,FALSE)</f>
        <v>0</v>
      </c>
    </row>
    <row r="468" spans="1:5">
      <c r="A468" s="1" t="s">
        <v>445</v>
      </c>
      <c r="B468" t="str">
        <f>VLOOKUP(A468,Sheet3!A:G,3, FALSE)</f>
        <v>HH_Durable_Solutions_If_intending_to_return_or_move_onward,_what_are_the_reasons_Joining_family_and_or_community_network</v>
      </c>
      <c r="C468" t="str">
        <f>VLOOKUP(A468,Sheet3!A:G,4,FALSE)</f>
        <v>Survey/HH/Durable Solutions/If intending to return or move onward, what are the reasons?/Joining family and/or community network</v>
      </c>
      <c r="D468">
        <f>VLOOKUP(A468,Sheet3!A:G,5,FALSE)</f>
        <v>0</v>
      </c>
      <c r="E468">
        <f>VLOOKUP(A468,Sheet3!A:G,6,FALSE)</f>
        <v>0</v>
      </c>
    </row>
    <row r="469" spans="1:5">
      <c r="A469" s="1" t="s">
        <v>446</v>
      </c>
      <c r="B469" t="str">
        <f>VLOOKUP(A469,Sheet3!A:G,3, FALSE)</f>
        <v>HH_Durable_Solutions_If_intending_to_return_or_move_onward,_what_are_the_reasons_Children’s_education</v>
      </c>
      <c r="C469" t="str">
        <f>VLOOKUP(A469,Sheet3!A:G,4,FALSE)</f>
        <v>Survey/HH/Durable Solutions/If intending to return or move onward, what are the reasons?/Children’s education</v>
      </c>
      <c r="D469">
        <f>VLOOKUP(A469,Sheet3!A:G,5,FALSE)</f>
        <v>0</v>
      </c>
      <c r="E469">
        <f>VLOOKUP(A469,Sheet3!A:G,6,FALSE)</f>
        <v>0</v>
      </c>
    </row>
    <row r="470" spans="1:5">
      <c r="A470" s="1" t="s">
        <v>447</v>
      </c>
      <c r="B470" t="str">
        <f>VLOOKUP(A470,Sheet3!A:G,3, FALSE)</f>
        <v>HH_Durable_Solutions_If_other_specify:</v>
      </c>
      <c r="C470" t="str">
        <f>VLOOKUP(A470,Sheet3!A:G,4,FALSE)</f>
        <v>Survey/HH/Durable Solutions/If other specify:</v>
      </c>
      <c r="D470">
        <f>VLOOKUP(A470,Sheet3!A:G,5,FALSE)</f>
        <v>0</v>
      </c>
      <c r="E470" t="str">
        <f>VLOOKUP(A470,Sheet3!A:G,6,FALSE)</f>
        <v>x</v>
      </c>
    </row>
    <row r="471" spans="1:5">
      <c r="A471" s="1" t="s">
        <v>448</v>
      </c>
      <c r="B471" t="str">
        <f>VLOOKUP(A471,Sheet3!A:G,3, FALSE)</f>
        <v>HH_Durable_Solutions_If_planning_to_return,_when_will_you_return</v>
      </c>
      <c r="C471" t="str">
        <f>VLOOKUP(A471,Sheet3!A:G,4,FALSE)</f>
        <v>Survey/HH/Durable Solutions/If planning to return, when will you return?</v>
      </c>
      <c r="D471">
        <f>VLOOKUP(A471,Sheet3!A:G,5,FALSE)</f>
        <v>0</v>
      </c>
      <c r="E471">
        <f>VLOOKUP(A471,Sheet3!A:G,6,FALSE)</f>
        <v>0</v>
      </c>
    </row>
    <row r="472" spans="1:5">
      <c r="A472" s="1" t="s">
        <v>449</v>
      </c>
      <c r="B472" t="str">
        <f>VLOOKUP(A472,Sheet3!A:G,3, FALSE)</f>
        <v>HH_Durable_Solutions_If_intending_to_integrate_at_current_location,_what_are_the_reasons_Safety</v>
      </c>
      <c r="C472" t="str">
        <f>VLOOKUP(A472,Sheet3!A:G,4,FALSE)</f>
        <v>Survey/HH/Durable Solutions/If intending to integrate at current location, what are the reasons?/Safety</v>
      </c>
      <c r="D472">
        <f>VLOOKUP(A472,Sheet3!A:G,5,FALSE)</f>
        <v>0</v>
      </c>
      <c r="E472">
        <f>VLOOKUP(A472,Sheet3!A:G,6,FALSE)</f>
        <v>0</v>
      </c>
    </row>
    <row r="473" spans="1:5">
      <c r="A473" s="1" t="s">
        <v>450</v>
      </c>
      <c r="B473" t="str">
        <f>VLOOKUP(A473,Sheet3!A:G,3, FALSE)</f>
        <v>HH_Durable_Solutions_If_intending_to_integrate_at_current_location,_what_are_the_reasons_Bought_property</v>
      </c>
      <c r="C473" t="str">
        <f>VLOOKUP(A473,Sheet3!A:G,4,FALSE)</f>
        <v>Survey/HH/Durable Solutions/If intending to integrate at current location, what are the reasons?/Bought property</v>
      </c>
      <c r="D473">
        <f>VLOOKUP(A473,Sheet3!A:G,5,FALSE)</f>
        <v>0</v>
      </c>
      <c r="E473">
        <f>VLOOKUP(A473,Sheet3!A:G,6,FALSE)</f>
        <v>0</v>
      </c>
    </row>
    <row r="474" spans="1:5">
      <c r="A474" s="1" t="s">
        <v>451</v>
      </c>
      <c r="B474" t="str">
        <f>VLOOKUP(A474,Sheet3!A:G,3, FALSE)</f>
        <v>HH_Durable_Solutions_If_intending_to_integrate_at_current_location,_what_are_the_reasons_Have_access_to_services_and_infrastructure</v>
      </c>
      <c r="C474" t="str">
        <f>VLOOKUP(A474,Sheet3!A:G,4,FALSE)</f>
        <v>Survey/HH/Durable Solutions/If intending to integrate at current location, what are the reasons?/Have access to services and infrastructure</v>
      </c>
      <c r="D474">
        <f>VLOOKUP(A474,Sheet3!A:G,5,FALSE)</f>
        <v>0</v>
      </c>
      <c r="E474">
        <f>VLOOKUP(A474,Sheet3!A:G,6,FALSE)</f>
        <v>0</v>
      </c>
    </row>
    <row r="475" spans="1:5">
      <c r="A475" s="1" t="s">
        <v>452</v>
      </c>
      <c r="B475" t="str">
        <f>VLOOKUP(A475,Sheet3!A:G,3, FALSE)</f>
        <v>HH_Durable_Solutions_If_intending_to_integrate_at_current_location,_what_are_the_reasons_Have_access_to_economic_opportunities</v>
      </c>
      <c r="C475" t="str">
        <f>VLOOKUP(A475,Sheet3!A:G,4,FALSE)</f>
        <v>Survey/HH/Durable Solutions/If intending to integrate at current location, what are the reasons?/Have access to economic opportunities</v>
      </c>
      <c r="D475">
        <f>VLOOKUP(A475,Sheet3!A:G,5,FALSE)</f>
        <v>0</v>
      </c>
      <c r="E475">
        <f>VLOOKUP(A475,Sheet3!A:G,6,FALSE)</f>
        <v>0</v>
      </c>
    </row>
    <row r="476" spans="1:5">
      <c r="A476" s="1" t="s">
        <v>453</v>
      </c>
      <c r="B476" t="str">
        <f>VLOOKUP(A476,Sheet3!A:G,3, FALSE)</f>
        <v>HH_Durable_Solutions_If_intending_to_integrate_at_current_location,_what_are_the_reasons_Have_access_to_humanitarian_assistance</v>
      </c>
      <c r="C476" t="str">
        <f>VLOOKUP(A476,Sheet3!A:G,4,FALSE)</f>
        <v>Survey/HH/Durable Solutions/If intending to integrate at current location, what are the reasons?/Have access to humanitarian assistance</v>
      </c>
      <c r="D476">
        <f>VLOOKUP(A476,Sheet3!A:G,5,FALSE)</f>
        <v>0</v>
      </c>
      <c r="E476">
        <f>VLOOKUP(A476,Sheet3!A:G,6,FALSE)</f>
        <v>0</v>
      </c>
    </row>
    <row r="477" spans="1:5">
      <c r="A477" s="1" t="s">
        <v>454</v>
      </c>
      <c r="B477" t="str">
        <f>VLOOKUP(A477,Sheet3!A:G,3, FALSE)</f>
        <v>HH_Durable_Solutions_If_intending_to_integrate_at_current_location,_what_are_the_reasons_Social_cohesion</v>
      </c>
      <c r="C477" t="str">
        <f>VLOOKUP(A477,Sheet3!A:G,4,FALSE)</f>
        <v>Survey/HH/Durable Solutions/If intending to integrate at current location, what are the reasons?/Social cohesion</v>
      </c>
      <c r="D477">
        <f>VLOOKUP(A477,Sheet3!A:G,5,FALSE)</f>
        <v>0</v>
      </c>
      <c r="E477">
        <f>VLOOKUP(A477,Sheet3!A:G,6,FALSE)</f>
        <v>0</v>
      </c>
    </row>
    <row r="478" spans="1:5">
      <c r="A478" s="1" t="s">
        <v>455</v>
      </c>
      <c r="B478" t="str">
        <f>VLOOKUP(A478,Sheet3!A:G,3, FALSE)</f>
        <v>HH_Durable_Solutions_If_intending_to_integrate_at_current_location,_what_are_the_reasons_Have_friends</v>
      </c>
      <c r="C478" t="str">
        <f>VLOOKUP(A478,Sheet3!A:G,4,FALSE)</f>
        <v>Survey/HH/Durable Solutions/If intending to integrate at current location, what are the reasons?/Have friends</v>
      </c>
      <c r="D478">
        <f>VLOOKUP(A478,Sheet3!A:G,5,FALSE)</f>
        <v>0</v>
      </c>
      <c r="E478">
        <f>VLOOKUP(A478,Sheet3!A:G,6,FALSE)</f>
        <v>0</v>
      </c>
    </row>
    <row r="479" spans="1:5">
      <c r="A479" s="1" t="s">
        <v>456</v>
      </c>
      <c r="B479" t="str">
        <f>VLOOKUP(A479,Sheet3!A:G,3, FALSE)</f>
        <v>HH_Durable_Solutions_If_intending_to_integrate_at_current_location,_what_are_the_reasons_Family</v>
      </c>
      <c r="C479" t="str">
        <f>VLOOKUP(A479,Sheet3!A:G,4,FALSE)</f>
        <v>Survey/HH/Durable Solutions/If intending to integrate at current location, what are the reasons?/Family</v>
      </c>
      <c r="D479">
        <f>VLOOKUP(A479,Sheet3!A:G,5,FALSE)</f>
        <v>0</v>
      </c>
      <c r="E479">
        <f>VLOOKUP(A479,Sheet3!A:G,6,FALSE)</f>
        <v>0</v>
      </c>
    </row>
    <row r="480" spans="1:5">
      <c r="A480" s="1" t="s">
        <v>457</v>
      </c>
      <c r="B480" t="str">
        <f>VLOOKUP(A480,Sheet3!A:G,3, FALSE)</f>
        <v>HH_Durable_Solutions_If_intending_to_integrate_at_current_location,_what_are_the_reasons_Relatives</v>
      </c>
      <c r="C480" t="str">
        <f>VLOOKUP(A480,Sheet3!A:G,4,FALSE)</f>
        <v>Survey/HH/Durable Solutions/If intending to integrate at current location, what are the reasons?/Relatives</v>
      </c>
      <c r="D480">
        <f>VLOOKUP(A480,Sheet3!A:G,5,FALSE)</f>
        <v>0</v>
      </c>
      <c r="E480">
        <f>VLOOKUP(A480,Sheet3!A:G,6,FALSE)</f>
        <v>0</v>
      </c>
    </row>
    <row r="481" spans="1:5">
      <c r="A481" s="1" t="s">
        <v>458</v>
      </c>
      <c r="B481" t="str">
        <f>VLOOKUP(A481,Sheet3!A:G,3, FALSE)</f>
        <v>HH_Durable_Solutions_If_intending_to_integrate_at_current_location,_what_are_the_reasons_Children_education</v>
      </c>
      <c r="C481" t="str">
        <f>VLOOKUP(A481,Sheet3!A:G,4,FALSE)</f>
        <v>Survey/HH/Durable Solutions/If intending to integrate at current location, what are the reasons?/Children education</v>
      </c>
      <c r="D481">
        <f>VLOOKUP(A481,Sheet3!A:G,5,FALSE)</f>
        <v>0</v>
      </c>
      <c r="E481">
        <f>VLOOKUP(A481,Sheet3!A:G,6,FALSE)</f>
        <v>0</v>
      </c>
    </row>
    <row r="482" spans="1:5">
      <c r="A482" s="1" t="s">
        <v>459</v>
      </c>
      <c r="B482" t="str">
        <f>VLOOKUP(A482,Sheet3!A:G,3, FALSE)</f>
        <v>HH_Durable_Solutions_If_intending_to_integrate_at_current_location,_what_are_the_reasons_Other_specify</v>
      </c>
      <c r="C482" t="str">
        <f>VLOOKUP(A482,Sheet3!A:G,4,FALSE)</f>
        <v>Survey/HH/Durable Solutions/If intending to integrate at current location, what are the reasons?/Other (specify)</v>
      </c>
      <c r="D482">
        <f>VLOOKUP(A482,Sheet3!A:G,5,FALSE)</f>
        <v>0</v>
      </c>
      <c r="E482" t="str">
        <f>VLOOKUP(A482,Sheet3!A:G,6,FALSE)</f>
        <v>x</v>
      </c>
    </row>
    <row r="483" spans="1:5">
      <c r="A483" s="1" t="s">
        <v>460</v>
      </c>
      <c r="B483" t="str">
        <f>VLOOKUP(A483,Sheet3!A:G,3, FALSE)</f>
        <v>HH_Durable_Solutions_If_other,_please_specify</v>
      </c>
      <c r="C483" t="str">
        <f>VLOOKUP(A483,Sheet3!A:G,4,FALSE)</f>
        <v>Survey/HH/Durable Solutions/If other, please specify</v>
      </c>
      <c r="D483">
        <f>VLOOKUP(A483,Sheet3!A:G,5,FALSE)</f>
        <v>0</v>
      </c>
      <c r="E483" t="str">
        <f>VLOOKUP(A483,Sheet3!A:G,6,FALSE)</f>
        <v>x</v>
      </c>
    </row>
    <row r="484" spans="1:5">
      <c r="A484" s="1" t="s">
        <v>461</v>
      </c>
      <c r="B484" t="str">
        <f>VLOOKUP(A484,Sheet3!A:G,3, FALSE)</f>
        <v>HH_Observations_during_the_HH_interview_Interviewer_to_fill_this_section_Have_you_observed_tension_and_or_violence_in_the_household</v>
      </c>
      <c r="C484" t="str">
        <f>VLOOKUP(A484,Sheet3!A:G,4,FALSE)</f>
        <v>Survey/HH/Observations during the HH interview (Interviewer to fill this section)/Have you observed tension and/or violence in the household?</v>
      </c>
      <c r="D484">
        <f>VLOOKUP(A484,Sheet3!A:G,5,FALSE)</f>
        <v>0</v>
      </c>
      <c r="E484">
        <f>VLOOKUP(A484,Sheet3!A:G,6,FALSE)</f>
        <v>0</v>
      </c>
    </row>
    <row r="485" spans="1:5">
      <c r="A485" s="1" t="s">
        <v>462</v>
      </c>
      <c r="B485" t="str">
        <f>VLOOKUP(A485,Sheet3!A:G,3, FALSE)</f>
        <v>HH_Observations_during_the_HH_interview_Interviewer_to_fill_this_section_Have_you_observed_signs_of_violence_abuse_and_or_neglect_against_Child</v>
      </c>
      <c r="C485" t="str">
        <f>VLOOKUP(A485,Sheet3!A:G,4,FALSE)</f>
        <v>Survey/HH/Observations during the HH interview (Interviewer to fill this section)/Have you observed signs of violence abuse and/or neglect against?/Child</v>
      </c>
      <c r="D485">
        <f>VLOOKUP(A485,Sheet3!A:G,5,FALSE)</f>
        <v>0</v>
      </c>
      <c r="E485">
        <f>VLOOKUP(A485,Sheet3!A:G,6,FALSE)</f>
        <v>0</v>
      </c>
    </row>
    <row r="486" spans="1:5">
      <c r="A486" s="1" t="s">
        <v>463</v>
      </c>
      <c r="B486" t="str">
        <f>VLOOKUP(A486,Sheet3!A:G,3, FALSE)</f>
        <v>HH_Observations_during_the_HH_interview_Interviewer_to_fill_this_section_Have_you_observed_signs_of_violence_abuse_and_or_neglect_against_PWD</v>
      </c>
      <c r="C486" t="str">
        <f>VLOOKUP(A486,Sheet3!A:G,4,FALSE)</f>
        <v>Survey/HH/Observations during the HH interview (Interviewer to fill this section)/Have you observed signs of violence abuse and/or neglect against?/PWD</v>
      </c>
      <c r="D486">
        <f>VLOOKUP(A486,Sheet3!A:G,5,FALSE)</f>
        <v>0</v>
      </c>
      <c r="E486">
        <f>VLOOKUP(A486,Sheet3!A:G,6,FALSE)</f>
        <v>0</v>
      </c>
    </row>
    <row r="487" spans="1:5">
      <c r="A487" s="1" t="s">
        <v>464</v>
      </c>
      <c r="B487" t="str">
        <f>VLOOKUP(A487,Sheet3!A:G,3, FALSE)</f>
        <v>HH_Observations_during_the_HH_interview_Interviewer_to_fill_this_section_Have_you_observed_signs_of_violence_abuse_and_or_neglect_against_Elderly</v>
      </c>
      <c r="C487" t="str">
        <f>VLOOKUP(A487,Sheet3!A:G,4,FALSE)</f>
        <v>Survey/HH/Observations during the HH interview (Interviewer to fill this section)/Have you observed signs of violence abuse and/or neglect against?/Elderly</v>
      </c>
      <c r="D487">
        <f>VLOOKUP(A487,Sheet3!A:G,5,FALSE)</f>
        <v>0</v>
      </c>
      <c r="E487">
        <f>VLOOKUP(A487,Sheet3!A:G,6,FALSE)</f>
        <v>0</v>
      </c>
    </row>
    <row r="488" spans="1:5">
      <c r="A488" s="1" t="s">
        <v>465</v>
      </c>
      <c r="B488" t="str">
        <f>VLOOKUP(A488,Sheet3!A:G,3, FALSE)</f>
        <v>HH_Observations_during_the_HH_interview_Interviewer_to_fill_this_section_Have_you_observed_signs_of_violence_abuse_and_or_neglect_against_Woman</v>
      </c>
      <c r="C488" t="str">
        <f>VLOOKUP(A488,Sheet3!A:G,4,FALSE)</f>
        <v>Survey/HH/Observations during the HH interview (Interviewer to fill this section)/Have you observed signs of violence abuse and/or neglect against?/Woman</v>
      </c>
      <c r="D488">
        <f>VLOOKUP(A488,Sheet3!A:G,5,FALSE)</f>
        <v>0</v>
      </c>
      <c r="E488">
        <f>VLOOKUP(A488,Sheet3!A:G,6,FALSE)</f>
        <v>0</v>
      </c>
    </row>
    <row r="489" spans="1:5">
      <c r="A489" s="1" t="s">
        <v>466</v>
      </c>
      <c r="B489" t="str">
        <f>VLOOKUP(A489,Sheet3!A:G,3, FALSE)</f>
        <v>HH_Observations_during_the_HH_interview_Interviewer_to_fill_this_section_Referrals_Did_the_survey_result_in_you_being_orientated_to_a_specific_service</v>
      </c>
      <c r="C489" t="str">
        <f>VLOOKUP(A489,Sheet3!A:G,4,FALSE)</f>
        <v>Survey/HH/Observations during the HH interview (Interviewer to fill this section)/Referrals/Did the survey result in you being orientated to a specific service?</v>
      </c>
      <c r="D489">
        <f>VLOOKUP(A489,Sheet3!A:G,5,FALSE)</f>
        <v>0</v>
      </c>
      <c r="E489">
        <f>VLOOKUP(A489,Sheet3!A:G,6,FALSE)</f>
        <v>0</v>
      </c>
    </row>
    <row r="490" spans="1:5">
      <c r="A490" s="1" t="s">
        <v>467</v>
      </c>
      <c r="B490" t="str">
        <f>VLOOKUP(A490,Sheet3!A:G,3, FALSE)</f>
        <v>HH_Observations_during_the_HH_interview_Interviewer_to_fill_this_section_Referrals_If_Yes,_to_which_sector</v>
      </c>
      <c r="C490" t="str">
        <f>VLOOKUP(A490,Sheet3!A:G,4,FALSE)</f>
        <v>Survey/HH/Observations during the HH interview (Interviewer to fill this section)/Referrals/If Yes, to which sector?</v>
      </c>
      <c r="D490">
        <f>VLOOKUP(A490,Sheet3!A:G,5,FALSE)</f>
        <v>0</v>
      </c>
      <c r="E490">
        <f>VLOOKUP(A490,Sheet3!A:G,6,FALSE)</f>
        <v>0</v>
      </c>
    </row>
    <row r="491" spans="1:5">
      <c r="A491" s="1" t="s">
        <v>468</v>
      </c>
      <c r="B491" t="str">
        <f>VLOOKUP(A491,Sheet3!A:G,3, FALSE)</f>
        <v>KII_Do_not_read_out_the_options_but_listen_to_the_interviewee_and_choose_the_most_applicable_options_for_all_questions</v>
      </c>
      <c r="C491" t="str">
        <f>VLOOKUP(A491,Sheet3!A:G,4,FALSE)</f>
        <v>Survey/KII/Do not read out the options but listen to the interviewee and choose the most applicable options for all questions</v>
      </c>
      <c r="D491">
        <f>VLOOKUP(A491,Sheet3!A:G,5,FALSE)</f>
        <v>0</v>
      </c>
      <c r="E491">
        <f>VLOOKUP(A491,Sheet3!A:G,6,FALSE)</f>
        <v>0</v>
      </c>
    </row>
    <row r="492" spans="1:5">
      <c r="A492" s="1" t="s">
        <v>469</v>
      </c>
      <c r="B492" t="str">
        <f>VLOOKUP(A492,Sheet3!A:G,3, FALSE)</f>
        <v>KII_Dispute_Resolution_Mechanisms_If_men_in_your_community_have_an_issue,_who_do_they_go_to_resolve_it_Shura_or_jirga</v>
      </c>
      <c r="C492" t="str">
        <f>VLOOKUP(A492,Sheet3!A:G,4,FALSE)</f>
        <v>Survey/KII/Dispute Resolution Mechanisms/If men in your community have an issue, who do they go to resolve it?/Shura or jirga</v>
      </c>
      <c r="D492">
        <f>VLOOKUP(A492,Sheet3!A:G,5,FALSE)</f>
        <v>0</v>
      </c>
      <c r="E492">
        <f>VLOOKUP(A492,Sheet3!A:G,6,FALSE)</f>
        <v>0</v>
      </c>
    </row>
    <row r="493" spans="1:5">
      <c r="A493" s="1" t="s">
        <v>470</v>
      </c>
      <c r="B493" t="str">
        <f>VLOOKUP(A493,Sheet3!A:G,3, FALSE)</f>
        <v>KII_Dispute_Resolution_Mechanisms_If_men_in_your_community_have_an_issue,_who_do_they_go_to_resolve_it_Religious_leaders</v>
      </c>
      <c r="C493" t="str">
        <f>VLOOKUP(A493,Sheet3!A:G,4,FALSE)</f>
        <v>Survey/KII/Dispute Resolution Mechanisms/If men in your community have an issue, who do they go to resolve it?/Religious leaders</v>
      </c>
      <c r="D493">
        <f>VLOOKUP(A493,Sheet3!A:G,5,FALSE)</f>
        <v>0</v>
      </c>
      <c r="E493">
        <f>VLOOKUP(A493,Sheet3!A:G,6,FALSE)</f>
        <v>0</v>
      </c>
    </row>
    <row r="494" spans="1:5">
      <c r="A494" s="1" t="s">
        <v>471</v>
      </c>
      <c r="B494" t="str">
        <f>VLOOKUP(A494,Sheet3!A:G,3, FALSE)</f>
        <v>KII_Dispute_Resolution_Mechanisms_If_men_in_your_community_have_an_issue,_who_do_they_go_to_resolve_it_Mullahs</v>
      </c>
      <c r="C494" t="str">
        <f>VLOOKUP(A494,Sheet3!A:G,4,FALSE)</f>
        <v>Survey/KII/Dispute Resolution Mechanisms/If men in your community have an issue, who do they go to resolve it?/Mullahs</v>
      </c>
      <c r="D494">
        <f>VLOOKUP(A494,Sheet3!A:G,5,FALSE)</f>
        <v>0</v>
      </c>
      <c r="E494">
        <f>VLOOKUP(A494,Sheet3!A:G,6,FALSE)</f>
        <v>0</v>
      </c>
    </row>
    <row r="495" spans="1:5">
      <c r="A495" s="1" t="s">
        <v>472</v>
      </c>
      <c r="B495" t="str">
        <f>VLOOKUP(A495,Sheet3!A:G,3, FALSE)</f>
        <v>KII_Dispute_Resolution_Mechanisms_If_men_in_your_community_have_an_issue,_who_do_they_go_to_resolve_it_No_dispute_in_community</v>
      </c>
      <c r="C495" t="str">
        <f>VLOOKUP(A495,Sheet3!A:G,4,FALSE)</f>
        <v>Survey/KII/Dispute Resolution Mechanisms/If men in your community have an issue, who do they go to resolve it?/No dispute in community</v>
      </c>
      <c r="D495">
        <f>VLOOKUP(A495,Sheet3!A:G,5,FALSE)</f>
        <v>0</v>
      </c>
      <c r="E495">
        <f>VLOOKUP(A495,Sheet3!A:G,6,FALSE)</f>
        <v>0</v>
      </c>
    </row>
    <row r="496" spans="1:5">
      <c r="A496" s="1" t="s">
        <v>473</v>
      </c>
      <c r="B496" t="str">
        <f>VLOOKUP(A496,Sheet3!A:G,3, FALSE)</f>
        <v>KII_Dispute_Resolution_Mechanisms_If_men_in_your_community_have_an_issue,_who_do_they_go_to_resolve_it_Elders</v>
      </c>
      <c r="C496" t="str">
        <f>VLOOKUP(A496,Sheet3!A:G,4,FALSE)</f>
        <v>Survey/KII/Dispute Resolution Mechanisms/If men in your community have an issue, who do they go to resolve it?/Elders</v>
      </c>
      <c r="D496">
        <f>VLOOKUP(A496,Sheet3!A:G,5,FALSE)</f>
        <v>0</v>
      </c>
      <c r="E496">
        <f>VLOOKUP(A496,Sheet3!A:G,6,FALSE)</f>
        <v>0</v>
      </c>
    </row>
    <row r="497" spans="1:5">
      <c r="A497" s="1" t="s">
        <v>474</v>
      </c>
      <c r="B497" t="str">
        <f>VLOOKUP(A497,Sheet3!A:G,3, FALSE)</f>
        <v>KII_Dispute_Resolution_Mechanisms_If_men_in_your_community_have_an_issue,_who_do_they_go_to_resolve_it_Police</v>
      </c>
      <c r="C497" t="str">
        <f>VLOOKUP(A497,Sheet3!A:G,4,FALSE)</f>
        <v>Survey/KII/Dispute Resolution Mechanisms/If men in your community have an issue, who do they go to resolve it?/Police</v>
      </c>
      <c r="D497">
        <f>VLOOKUP(A497,Sheet3!A:G,5,FALSE)</f>
        <v>0</v>
      </c>
      <c r="E497">
        <f>VLOOKUP(A497,Sheet3!A:G,6,FALSE)</f>
        <v>0</v>
      </c>
    </row>
    <row r="498" spans="1:5">
      <c r="A498" s="1" t="s">
        <v>475</v>
      </c>
      <c r="B498" t="str">
        <f>VLOOKUP(A498,Sheet3!A:G,3, FALSE)</f>
        <v>KII_Dispute_Resolution_Mechanisms_If_men_in_your_community_have_an_issue,_who_do_they_go_to_resolve_it_Law_Courts</v>
      </c>
      <c r="C498" t="str">
        <f>VLOOKUP(A498,Sheet3!A:G,4,FALSE)</f>
        <v>Survey/KII/Dispute Resolution Mechanisms/If men in your community have an issue, who do they go to resolve it?/Law Courts</v>
      </c>
      <c r="D498">
        <f>VLOOKUP(A498,Sheet3!A:G,5,FALSE)</f>
        <v>0</v>
      </c>
      <c r="E498">
        <f>VLOOKUP(A498,Sheet3!A:G,6,FALSE)</f>
        <v>0</v>
      </c>
    </row>
    <row r="499" spans="1:5">
      <c r="A499" s="1" t="s">
        <v>476</v>
      </c>
      <c r="B499" t="str">
        <f>VLOOKUP(A499,Sheet3!A:G,3, FALSE)</f>
        <v>KII_Dispute_Resolution_Mechanisms_If_men_in_your_community_have_an_issue,_who_do_they_go_to_resolve_it_Neighbours</v>
      </c>
      <c r="C499" t="str">
        <f>VLOOKUP(A499,Sheet3!A:G,4,FALSE)</f>
        <v>Survey/KII/Dispute Resolution Mechanisms/If men in your community have an issue, who do they go to resolve it?/Neighbours</v>
      </c>
      <c r="D499">
        <f>VLOOKUP(A499,Sheet3!A:G,5,FALSE)</f>
        <v>0</v>
      </c>
      <c r="E499">
        <f>VLOOKUP(A499,Sheet3!A:G,6,FALSE)</f>
        <v>0</v>
      </c>
    </row>
    <row r="500" spans="1:5">
      <c r="A500" s="1" t="s">
        <v>477</v>
      </c>
      <c r="B500" t="str">
        <f>VLOOKUP(A500,Sheet3!A:G,3, FALSE)</f>
        <v>KII_Dispute_Resolution_Mechanisms_If_men_in_your_community_have_an_issue,_who_do_they_go_to_resolve_it_Family_and_relatives</v>
      </c>
      <c r="C500" t="str">
        <f>VLOOKUP(A500,Sheet3!A:G,4,FALSE)</f>
        <v>Survey/KII/Dispute Resolution Mechanisms/If men in your community have an issue, who do they go to resolve it?/Family and relatives</v>
      </c>
      <c r="D500">
        <f>VLOOKUP(A500,Sheet3!A:G,5,FALSE)</f>
        <v>0</v>
      </c>
      <c r="E500">
        <f>VLOOKUP(A500,Sheet3!A:G,6,FALSE)</f>
        <v>0</v>
      </c>
    </row>
    <row r="501" spans="1:5">
      <c r="A501" s="1" t="s">
        <v>478</v>
      </c>
      <c r="B501" t="str">
        <f>VLOOKUP(A501,Sheet3!A:G,3, FALSE)</f>
        <v>KII_Dispute_Resolution_Mechanisms_If_men_in_your_community_have_an_issue,_who_do_they_go_to_resolve_it_Resolve_themselves</v>
      </c>
      <c r="C501" t="str">
        <f>VLOOKUP(A501,Sheet3!A:G,4,FALSE)</f>
        <v>Survey/KII/Dispute Resolution Mechanisms/If men in your community have an issue, who do they go to resolve it?/Resolve themselves</v>
      </c>
      <c r="D501">
        <f>VLOOKUP(A501,Sheet3!A:G,5,FALSE)</f>
        <v>0</v>
      </c>
      <c r="E501">
        <f>VLOOKUP(A501,Sheet3!A:G,6,FALSE)</f>
        <v>0</v>
      </c>
    </row>
    <row r="502" spans="1:5">
      <c r="A502" s="1" t="s">
        <v>479</v>
      </c>
      <c r="B502" t="str">
        <f>VLOOKUP(A502,Sheet3!A:G,3, FALSE)</f>
        <v>KII_Dispute_Resolution_Mechanisms_If_men_in_your_community_have_an_issue,_who_do_they_go_to_resolve_it_Other_specify</v>
      </c>
      <c r="C502" t="str">
        <f>VLOOKUP(A502,Sheet3!A:G,4,FALSE)</f>
        <v>Survey/KII/Dispute Resolution Mechanisms/If men in your community have an issue, who do they go to resolve it?/Other (specify)</v>
      </c>
      <c r="D502">
        <f>VLOOKUP(A502,Sheet3!A:G,5,FALSE)</f>
        <v>0</v>
      </c>
      <c r="E502" t="str">
        <f>VLOOKUP(A502,Sheet3!A:G,6,FALSE)</f>
        <v>x</v>
      </c>
    </row>
    <row r="503" spans="1:5">
      <c r="A503" s="1" t="s">
        <v>480</v>
      </c>
      <c r="B503" t="str">
        <f>VLOOKUP(A503,Sheet3!A:G,3, FALSE)</f>
        <v>KII_Dispute_Resolution_Mechanisms_Please,_specify_and_explain:</v>
      </c>
      <c r="C503" t="str">
        <f>VLOOKUP(A503,Sheet3!A:G,4,FALSE)</f>
        <v>Survey/KII/Dispute Resolution Mechanisms/Please, specify and explain:</v>
      </c>
      <c r="D503">
        <f>VLOOKUP(A503,Sheet3!A:G,5,FALSE)</f>
        <v>0</v>
      </c>
      <c r="E503" t="str">
        <f>VLOOKUP(A503,Sheet3!A:G,6,FALSE)</f>
        <v>x</v>
      </c>
    </row>
    <row r="504" spans="1:5">
      <c r="A504" s="1" t="s">
        <v>481</v>
      </c>
      <c r="B504" t="str">
        <f>VLOOKUP(A504,Sheet3!A:G,3, FALSE)</f>
        <v>KII_Dispute_Resolution_Mechanisms_If_women_in_your_community_have_an_issue,_who_do_they_go_to_resolve_it_Shura_or_jirga</v>
      </c>
      <c r="C504" t="str">
        <f>VLOOKUP(A504,Sheet3!A:G,4,FALSE)</f>
        <v>Survey/KII/Dispute Resolution Mechanisms/If women in your community have an issue, who do they go to resolve it?/Shura or jirga</v>
      </c>
      <c r="D504">
        <f>VLOOKUP(A504,Sheet3!A:G,5,FALSE)</f>
        <v>0</v>
      </c>
      <c r="E504">
        <f>VLOOKUP(A504,Sheet3!A:G,6,FALSE)</f>
        <v>0</v>
      </c>
    </row>
    <row r="505" spans="1:5">
      <c r="A505" s="1" t="s">
        <v>482</v>
      </c>
      <c r="B505" t="str">
        <f>VLOOKUP(A505,Sheet3!A:G,3, FALSE)</f>
        <v>KII_Dispute_Resolution_Mechanisms_If_women_in_your_community_have_an_issue,_who_do_they_go_to_resolve_it_Religious_leaders</v>
      </c>
      <c r="C505" t="str">
        <f>VLOOKUP(A505,Sheet3!A:G,4,FALSE)</f>
        <v>Survey/KII/Dispute Resolution Mechanisms/If women in your community have an issue, who do they go to resolve it?/Religious leaders</v>
      </c>
      <c r="D505">
        <f>VLOOKUP(A505,Sheet3!A:G,5,FALSE)</f>
        <v>0</v>
      </c>
      <c r="E505">
        <f>VLOOKUP(A505,Sheet3!A:G,6,FALSE)</f>
        <v>0</v>
      </c>
    </row>
    <row r="506" spans="1:5">
      <c r="A506" s="1" t="s">
        <v>483</v>
      </c>
      <c r="B506" t="str">
        <f>VLOOKUP(A506,Sheet3!A:G,3, FALSE)</f>
        <v>KII_Dispute_Resolution_Mechanisms_If_women_in_your_community_have_an_issue,_who_do_they_go_to_resolve_it_Mullahs</v>
      </c>
      <c r="C506" t="str">
        <f>VLOOKUP(A506,Sheet3!A:G,4,FALSE)</f>
        <v>Survey/KII/Dispute Resolution Mechanisms/If women in your community have an issue, who do they go to resolve it?/Mullahs</v>
      </c>
      <c r="D506">
        <f>VLOOKUP(A506,Sheet3!A:G,5,FALSE)</f>
        <v>0</v>
      </c>
      <c r="E506">
        <f>VLOOKUP(A506,Sheet3!A:G,6,FALSE)</f>
        <v>0</v>
      </c>
    </row>
    <row r="507" spans="1:5">
      <c r="A507" s="1" t="s">
        <v>484</v>
      </c>
      <c r="B507" t="str">
        <f>VLOOKUP(A507,Sheet3!A:G,3, FALSE)</f>
        <v>KII_Dispute_Resolution_Mechanisms_If_women_in_your_community_have_an_issue,_who_do_they_go_to_resolve_it_No_dispute_in_community</v>
      </c>
      <c r="C507" t="str">
        <f>VLOOKUP(A507,Sheet3!A:G,4,FALSE)</f>
        <v>Survey/KII/Dispute Resolution Mechanisms/If women in your community have an issue, who do they go to resolve it?/No dispute in community</v>
      </c>
      <c r="D507">
        <f>VLOOKUP(A507,Sheet3!A:G,5,FALSE)</f>
        <v>0</v>
      </c>
      <c r="E507">
        <f>VLOOKUP(A507,Sheet3!A:G,6,FALSE)</f>
        <v>0</v>
      </c>
    </row>
    <row r="508" spans="1:5">
      <c r="A508" s="1" t="s">
        <v>485</v>
      </c>
      <c r="B508" t="str">
        <f>VLOOKUP(A508,Sheet3!A:G,3, FALSE)</f>
        <v>KII_Dispute_Resolution_Mechanisms_If_women_in_your_community_have_an_issue,_who_do_they_go_to_resolve_it_Elders</v>
      </c>
      <c r="C508" t="str">
        <f>VLOOKUP(A508,Sheet3!A:G,4,FALSE)</f>
        <v>Survey/KII/Dispute Resolution Mechanisms/If women in your community have an issue, who do they go to resolve it?/Elders</v>
      </c>
      <c r="D508">
        <f>VLOOKUP(A508,Sheet3!A:G,5,FALSE)</f>
        <v>0</v>
      </c>
      <c r="E508">
        <f>VLOOKUP(A508,Sheet3!A:G,6,FALSE)</f>
        <v>0</v>
      </c>
    </row>
    <row r="509" spans="1:5">
      <c r="A509" s="1" t="s">
        <v>486</v>
      </c>
      <c r="B509" t="str">
        <f>VLOOKUP(A509,Sheet3!A:G,3, FALSE)</f>
        <v>KII_Dispute_Resolution_Mechanisms_If_women_in_your_community_have_an_issue,_who_do_they_go_to_resolve_it_Police</v>
      </c>
      <c r="C509" t="str">
        <f>VLOOKUP(A509,Sheet3!A:G,4,FALSE)</f>
        <v>Survey/KII/Dispute Resolution Mechanisms/If women in your community have an issue, who do they go to resolve it?/Police</v>
      </c>
      <c r="D509">
        <f>VLOOKUP(A509,Sheet3!A:G,5,FALSE)</f>
        <v>0</v>
      </c>
      <c r="E509">
        <f>VLOOKUP(A509,Sheet3!A:G,6,FALSE)</f>
        <v>0</v>
      </c>
    </row>
    <row r="510" spans="1:5">
      <c r="A510" s="1" t="s">
        <v>487</v>
      </c>
      <c r="B510" t="str">
        <f>VLOOKUP(A510,Sheet3!A:G,3, FALSE)</f>
        <v>KII_Dispute_Resolution_Mechanisms_If_women_in_your_community_have_an_issue,_who_do_they_go_to_resolve_it_Law_Courts</v>
      </c>
      <c r="C510" t="str">
        <f>VLOOKUP(A510,Sheet3!A:G,4,FALSE)</f>
        <v>Survey/KII/Dispute Resolution Mechanisms/If women in your community have an issue, who do they go to resolve it?/Law Courts</v>
      </c>
      <c r="D510">
        <f>VLOOKUP(A510,Sheet3!A:G,5,FALSE)</f>
        <v>0</v>
      </c>
      <c r="E510">
        <f>VLOOKUP(A510,Sheet3!A:G,6,FALSE)</f>
        <v>0</v>
      </c>
    </row>
    <row r="511" spans="1:5">
      <c r="A511" s="1" t="s">
        <v>488</v>
      </c>
      <c r="B511" t="str">
        <f>VLOOKUP(A511,Sheet3!A:G,3, FALSE)</f>
        <v>KII_Dispute_Resolution_Mechanisms_If_women_in_your_community_have_an_issue,_who_do_they_go_to_resolve_it_Neighbours</v>
      </c>
      <c r="C511" t="str">
        <f>VLOOKUP(A511,Sheet3!A:G,4,FALSE)</f>
        <v>Survey/KII/Dispute Resolution Mechanisms/If women in your community have an issue, who do they go to resolve it?/Neighbours</v>
      </c>
      <c r="D511">
        <f>VLOOKUP(A511,Sheet3!A:G,5,FALSE)</f>
        <v>0</v>
      </c>
      <c r="E511">
        <f>VLOOKUP(A511,Sheet3!A:G,6,FALSE)</f>
        <v>0</v>
      </c>
    </row>
    <row r="512" spans="1:5">
      <c r="A512" s="1" t="s">
        <v>489</v>
      </c>
      <c r="B512" t="str">
        <f>VLOOKUP(A512,Sheet3!A:G,3, FALSE)</f>
        <v>KII_Dispute_Resolution_Mechanisms_If_women_in_your_community_have_an_issue,_who_do_they_go_to_resolve_it_Family_and_relatives</v>
      </c>
      <c r="C512" t="str">
        <f>VLOOKUP(A512,Sheet3!A:G,4,FALSE)</f>
        <v>Survey/KII/Dispute Resolution Mechanisms/If women in your community have an issue, who do they go to resolve it?/Family and relatives</v>
      </c>
      <c r="D512">
        <f>VLOOKUP(A512,Sheet3!A:G,5,FALSE)</f>
        <v>0</v>
      </c>
      <c r="E512">
        <f>VLOOKUP(A512,Sheet3!A:G,6,FALSE)</f>
        <v>0</v>
      </c>
    </row>
    <row r="513" spans="1:5">
      <c r="A513" s="1" t="s">
        <v>490</v>
      </c>
      <c r="B513" t="str">
        <f>VLOOKUP(A513,Sheet3!A:G,3, FALSE)</f>
        <v>KII_Dispute_Resolution_Mechanisms_If_women_in_your_community_have_an_issue,_who_do_they_go_to_resolve_it_Resolve_themselves</v>
      </c>
      <c r="C513" t="str">
        <f>VLOOKUP(A513,Sheet3!A:G,4,FALSE)</f>
        <v>Survey/KII/Dispute Resolution Mechanisms/If women in your community have an issue, who do they go to resolve it?/Resolve themselves</v>
      </c>
      <c r="D513">
        <f>VLOOKUP(A513,Sheet3!A:G,5,FALSE)</f>
        <v>0</v>
      </c>
      <c r="E513">
        <f>VLOOKUP(A513,Sheet3!A:G,6,FALSE)</f>
        <v>0</v>
      </c>
    </row>
    <row r="514" spans="1:5">
      <c r="A514" s="1" t="s">
        <v>491</v>
      </c>
      <c r="B514" t="str">
        <f>VLOOKUP(A514,Sheet3!A:G,3, FALSE)</f>
        <v>KII_Dispute_Resolution_Mechanisms_If_women_in_your_community_have_an_issue,_who_do_they_go_to_resolve_it_Other_specify</v>
      </c>
      <c r="C514" t="str">
        <f>VLOOKUP(A514,Sheet3!A:G,4,FALSE)</f>
        <v>Survey/KII/Dispute Resolution Mechanisms/If women in your community have an issue, who do they go to resolve it?/Other (specify)</v>
      </c>
      <c r="D514">
        <f>VLOOKUP(A514,Sheet3!A:G,5,FALSE)</f>
        <v>0</v>
      </c>
      <c r="E514" t="str">
        <f>VLOOKUP(A514,Sheet3!A:G,6,FALSE)</f>
        <v>x</v>
      </c>
    </row>
    <row r="515" spans="1:5">
      <c r="A515" s="1" t="s">
        <v>480</v>
      </c>
      <c r="B515" t="str">
        <f>VLOOKUP(A515,Sheet3!A:G,3, FALSE)</f>
        <v>KII_Dispute_Resolution_Mechanisms_Please,_specify_and_explain:</v>
      </c>
      <c r="C515" t="str">
        <f>VLOOKUP(A515,Sheet3!A:G,4,FALSE)</f>
        <v>Survey/KII/Dispute Resolution Mechanisms/Please, specify and explain:</v>
      </c>
      <c r="D515">
        <f>VLOOKUP(A515,Sheet3!A:G,5,FALSE)</f>
        <v>0</v>
      </c>
      <c r="E515" t="str">
        <f>VLOOKUP(A515,Sheet3!A:G,6,FALSE)</f>
        <v>x</v>
      </c>
    </row>
    <row r="516" spans="1:5">
      <c r="A516" s="1" t="s">
        <v>492</v>
      </c>
      <c r="B516" t="str">
        <f>VLOOKUP(A516,Sheet3!A:G,3, FALSE)</f>
        <v>KII_Dispute_Resolution_Mechanisms_How_do_you_describe_the_social_relationship_within_the_community</v>
      </c>
      <c r="C516" t="str">
        <f>VLOOKUP(A516,Sheet3!A:G,4,FALSE)</f>
        <v>Survey/KII/Dispute Resolution Mechanisms/How do you describe the social relationship within the community?</v>
      </c>
      <c r="D516">
        <f>VLOOKUP(A516,Sheet3!A:G,5,FALSE)</f>
        <v>0</v>
      </c>
      <c r="E516">
        <f>VLOOKUP(A516,Sheet3!A:G,6,FALSE)</f>
        <v>0</v>
      </c>
    </row>
    <row r="517" spans="1:5">
      <c r="A517" s="1" t="s">
        <v>493</v>
      </c>
      <c r="B517" t="str">
        <f>VLOOKUP(A517,Sheet3!A:G,3, FALSE)</f>
        <v>KII_Dispute_Resolution_Mechanisms_What_is_the_reason_for_the_negative_nature_of_interaction_Tension_between_diﬀerent_tribes</v>
      </c>
      <c r="C517" t="str">
        <f>VLOOKUP(A517,Sheet3!A:G,4,FALSE)</f>
        <v>Survey/KII/Dispute Resolution Mechanisms/What is the reason for the negative nature of interaction?/Tension between diﬀerent tribes</v>
      </c>
      <c r="D517">
        <f>VLOOKUP(A517,Sheet3!A:G,5,FALSE)</f>
        <v>0</v>
      </c>
      <c r="E517">
        <f>VLOOKUP(A517,Sheet3!A:G,6,FALSE)</f>
        <v>0</v>
      </c>
    </row>
    <row r="518" spans="1:5">
      <c r="A518" s="1" t="s">
        <v>494</v>
      </c>
      <c r="B518" t="str">
        <f>VLOOKUP(A518,Sheet3!A:G,3, FALSE)</f>
        <v>KII_Dispute_Resolution_Mechanisms_What_is_the_reason_for_the_negative_nature_of_interaction_Debt_related</v>
      </c>
      <c r="C518" t="str">
        <f>VLOOKUP(A518,Sheet3!A:G,4,FALSE)</f>
        <v>Survey/KII/Dispute Resolution Mechanisms/What is the reason for the negative nature of interaction?/Debt-related</v>
      </c>
      <c r="D518">
        <f>VLOOKUP(A518,Sheet3!A:G,5,FALSE)</f>
        <v>0</v>
      </c>
      <c r="E518">
        <f>VLOOKUP(A518,Sheet3!A:G,6,FALSE)</f>
        <v>0</v>
      </c>
    </row>
    <row r="519" spans="1:5">
      <c r="A519" s="1" t="s">
        <v>495</v>
      </c>
      <c r="B519" t="str">
        <f>VLOOKUP(A519,Sheet3!A:G,3, FALSE)</f>
        <v>KII_Dispute_Resolution_Mechanisms_What_is_the_reason_for_the_negative_nature_of_interaction_Job_competition</v>
      </c>
      <c r="C519" t="str">
        <f>VLOOKUP(A519,Sheet3!A:G,4,FALSE)</f>
        <v>Survey/KII/Dispute Resolution Mechanisms/What is the reason for the negative nature of interaction?/Job competition</v>
      </c>
      <c r="D519">
        <f>VLOOKUP(A519,Sheet3!A:G,5,FALSE)</f>
        <v>0</v>
      </c>
      <c r="E519">
        <f>VLOOKUP(A519,Sheet3!A:G,6,FALSE)</f>
        <v>0</v>
      </c>
    </row>
    <row r="520" spans="1:5">
      <c r="A520" s="1" t="s">
        <v>496</v>
      </c>
      <c r="B520" t="str">
        <f>VLOOKUP(A520,Sheet3!A:G,3, FALSE)</f>
        <v>KII_Dispute_Resolution_Mechanisms_What_is_the_reason_for_the_negative_nature_of_interaction_Religious_reasons</v>
      </c>
      <c r="C520" t="str">
        <f>VLOOKUP(A520,Sheet3!A:G,4,FALSE)</f>
        <v>Survey/KII/Dispute Resolution Mechanisms/What is the reason for the negative nature of interaction?/Religious reasons</v>
      </c>
      <c r="D520">
        <f>VLOOKUP(A520,Sheet3!A:G,5,FALSE)</f>
        <v>0</v>
      </c>
      <c r="E520">
        <f>VLOOKUP(A520,Sheet3!A:G,6,FALSE)</f>
        <v>0</v>
      </c>
    </row>
    <row r="521" spans="1:5">
      <c r="A521" s="1" t="s">
        <v>497</v>
      </c>
      <c r="B521" t="str">
        <f>VLOOKUP(A521,Sheet3!A:G,3, FALSE)</f>
        <v>KII_Dispute_Resolution_Mechanisms_What_is_the_reason_for_the_negative_nature_of_interaction_Political_affiliations</v>
      </c>
      <c r="C521" t="str">
        <f>VLOOKUP(A521,Sheet3!A:G,4,FALSE)</f>
        <v>Survey/KII/Dispute Resolution Mechanisms/What is the reason for the negative nature of interaction?/Political affiliations</v>
      </c>
      <c r="D521">
        <f>VLOOKUP(A521,Sheet3!A:G,5,FALSE)</f>
        <v>0</v>
      </c>
      <c r="E521">
        <f>VLOOKUP(A521,Sheet3!A:G,6,FALSE)</f>
        <v>0</v>
      </c>
    </row>
    <row r="522" spans="1:5">
      <c r="A522" s="1" t="s">
        <v>498</v>
      </c>
      <c r="B522" t="str">
        <f>VLOOKUP(A522,Sheet3!A:G,3, FALSE)</f>
        <v>KII_Dispute_Resolution_Mechanisms_What_is_the_reason_for_the_negative_nature_of_interaction_Strain_on_infrastructure</v>
      </c>
      <c r="C522" t="str">
        <f>VLOOKUP(A522,Sheet3!A:G,4,FALSE)</f>
        <v>Survey/KII/Dispute Resolution Mechanisms/What is the reason for the negative nature of interaction?/Strain on infrastructure</v>
      </c>
      <c r="D522">
        <f>VLOOKUP(A522,Sheet3!A:G,5,FALSE)</f>
        <v>0</v>
      </c>
      <c r="E522">
        <f>VLOOKUP(A522,Sheet3!A:G,6,FALSE)</f>
        <v>0</v>
      </c>
    </row>
    <row r="523" spans="1:5">
      <c r="A523" s="1" t="s">
        <v>499</v>
      </c>
      <c r="B523" t="str">
        <f>VLOOKUP(A523,Sheet3!A:G,3, FALSE)</f>
        <v>KII_Dispute_Resolution_Mechanisms_What_is_the_reason_for_the_negative_nature_of_interaction_Discrimination</v>
      </c>
      <c r="C523" t="str">
        <f>VLOOKUP(A523,Sheet3!A:G,4,FALSE)</f>
        <v>Survey/KII/Dispute Resolution Mechanisms/What is the reason for the negative nature of interaction?/Discrimination</v>
      </c>
      <c r="D523">
        <f>VLOOKUP(A523,Sheet3!A:G,5,FALSE)</f>
        <v>0</v>
      </c>
      <c r="E523">
        <f>VLOOKUP(A523,Sheet3!A:G,6,FALSE)</f>
        <v>0</v>
      </c>
    </row>
    <row r="524" spans="1:5">
      <c r="A524" s="1" t="s">
        <v>500</v>
      </c>
      <c r="B524" t="str">
        <f>VLOOKUP(A524,Sheet3!A:G,3, FALSE)</f>
        <v>KII_Dispute_Resolution_Mechanisms_What_is_the_reason_for_the_negative_nature_of_interaction_Corruption_extortion</v>
      </c>
      <c r="C524" t="str">
        <f>VLOOKUP(A524,Sheet3!A:G,4,FALSE)</f>
        <v>Survey/KII/Dispute Resolution Mechanisms/What is the reason for the negative nature of interaction?/Corruption/extortion</v>
      </c>
      <c r="D524">
        <f>VLOOKUP(A524,Sheet3!A:G,5,FALSE)</f>
        <v>0</v>
      </c>
      <c r="E524">
        <f>VLOOKUP(A524,Sheet3!A:G,6,FALSE)</f>
        <v>0</v>
      </c>
    </row>
    <row r="525" spans="1:5">
      <c r="A525" s="1" t="s">
        <v>501</v>
      </c>
      <c r="B525" t="str">
        <f>VLOOKUP(A525,Sheet3!A:G,3, FALSE)</f>
        <v>KII_Dispute_Resolution_Mechanisms_What_is_the_reason_for_the_negative_nature_of_interaction_Competition_over_resources_water,_land</v>
      </c>
      <c r="C525" t="str">
        <f>VLOOKUP(A525,Sheet3!A:G,4,FALSE)</f>
        <v>Survey/KII/Dispute Resolution Mechanisms/What is the reason for the negative nature of interaction?/Competition over resources (water, land)</v>
      </c>
      <c r="D525">
        <f>VLOOKUP(A525,Sheet3!A:G,5,FALSE)</f>
        <v>0</v>
      </c>
      <c r="E525">
        <f>VLOOKUP(A525,Sheet3!A:G,6,FALSE)</f>
        <v>0</v>
      </c>
    </row>
    <row r="526" spans="1:5">
      <c r="A526" s="1" t="s">
        <v>502</v>
      </c>
      <c r="B526" t="str">
        <f>VLOOKUP(A526,Sheet3!A:G,3, FALSE)</f>
        <v>KII_Dispute_Resolution_Mechanisms_What_is_the_reason_for_the_negative_nature_of_interaction_Perception_of_IDPs_is_assisted_by_humanitarian_community_over_host_community</v>
      </c>
      <c r="C526" t="str">
        <f>VLOOKUP(A526,Sheet3!A:G,4,FALSE)</f>
        <v>Survey/KII/Dispute Resolution Mechanisms/What is the reason for the negative nature of interaction?/Perception of IDPs is assisted by humanitarian community over host community</v>
      </c>
      <c r="D526">
        <f>VLOOKUP(A526,Sheet3!A:G,5,FALSE)</f>
        <v>0</v>
      </c>
      <c r="E526">
        <f>VLOOKUP(A526,Sheet3!A:G,6,FALSE)</f>
        <v>0</v>
      </c>
    </row>
    <row r="527" spans="1:5">
      <c r="A527" s="1" t="s">
        <v>503</v>
      </c>
      <c r="B527" t="str">
        <f>VLOOKUP(A527,Sheet3!A:G,3, FALSE)</f>
        <v>KII_Dispute_Resolution_Mechanisms_What_is_the_reason_for_the_negative_nature_of_interaction_Competition_over_humanitarian_assistance</v>
      </c>
      <c r="C527" t="str">
        <f>VLOOKUP(A527,Sheet3!A:G,4,FALSE)</f>
        <v>Survey/KII/Dispute Resolution Mechanisms/What is the reason for the negative nature of interaction?/Competition over humanitarian assistance</v>
      </c>
      <c r="D527">
        <f>VLOOKUP(A527,Sheet3!A:G,5,FALSE)</f>
        <v>0</v>
      </c>
      <c r="E527">
        <f>VLOOKUP(A527,Sheet3!A:G,6,FALSE)</f>
        <v>0</v>
      </c>
    </row>
    <row r="528" spans="1:5">
      <c r="A528" s="1" t="s">
        <v>504</v>
      </c>
      <c r="B528" t="str">
        <f>VLOOKUP(A528,Sheet3!A:G,3, FALSE)</f>
        <v>KII_Dispute_Resolution_Mechanisms_What_is_the_reason_for_the_negative_nature_of_interaction_Don't_know</v>
      </c>
      <c r="C528" t="str">
        <f>VLOOKUP(A528,Sheet3!A:G,4,FALSE)</f>
        <v>Survey/KII/Dispute Resolution Mechanisms/What is the reason for the negative nature of interaction?/Don't know</v>
      </c>
      <c r="D528">
        <f>VLOOKUP(A528,Sheet3!A:G,5,FALSE)</f>
        <v>0</v>
      </c>
      <c r="E528">
        <f>VLOOKUP(A528,Sheet3!A:G,6,FALSE)</f>
        <v>0</v>
      </c>
    </row>
    <row r="529" spans="1:5">
      <c r="A529" s="1" t="s">
        <v>505</v>
      </c>
      <c r="B529" t="str">
        <f>VLOOKUP(A529,Sheet3!A:G,3, FALSE)</f>
        <v>KII_Dispute_Resolution_Mechanisms_What_is_the_reason_for_the_negative_nature_of_interaction_between_IDPs_and_host_community</v>
      </c>
      <c r="C529" t="str">
        <f>VLOOKUP(A529,Sheet3!A:G,4,FALSE)</f>
        <v>Survey/KII/Dispute Resolution Mechanisms/What is the reason for the negative nature of interaction between IDPs and host community?</v>
      </c>
      <c r="D529">
        <f>VLOOKUP(A529,Sheet3!A:G,5,FALSE)</f>
        <v>0</v>
      </c>
      <c r="E529">
        <f>VLOOKUP(A529,Sheet3!A:G,6,FALSE)</f>
        <v>0</v>
      </c>
    </row>
    <row r="530" spans="1:5">
      <c r="A530" s="1" t="s">
        <v>506</v>
      </c>
      <c r="B530" t="str">
        <f>VLOOKUP(A530,Sheet3!A:G,3, FALSE)</f>
        <v>KII_Dispute_Resolution_Mechanisms_What_is_the_reason_for_the_negative_nature_of_interaction_between_IDPs_and_host_community_IDPs_have_lived_in_the_area_for_a_while</v>
      </c>
      <c r="C530" t="str">
        <f>VLOOKUP(A530,Sheet3!A:G,4,FALSE)</f>
        <v>Survey/KII/Dispute Resolution Mechanisms/What is the reason for the negative nature of interaction between IDPs and host community?/IDPs have lived in the area for a while</v>
      </c>
      <c r="D530">
        <f>VLOOKUP(A530,Sheet3!A:G,5,FALSE)</f>
        <v>0</v>
      </c>
      <c r="E530">
        <f>VLOOKUP(A530,Sheet3!A:G,6,FALSE)</f>
        <v>0</v>
      </c>
    </row>
    <row r="531" spans="1:5">
      <c r="A531" s="1" t="s">
        <v>507</v>
      </c>
      <c r="B531" t="str">
        <f>VLOOKUP(A531,Sheet3!A:G,3, FALSE)</f>
        <v>KII_Dispute_Resolution_Mechanisms_What_is_the_reason_for_the_negative_nature_of_interaction_between_IDPs_and_host_community_Religious_reasons</v>
      </c>
      <c r="C531" t="str">
        <f>VLOOKUP(A531,Sheet3!A:G,4,FALSE)</f>
        <v>Survey/KII/Dispute Resolution Mechanisms/What is the reason for the negative nature of interaction between IDPs and host community?/Religious reasons</v>
      </c>
      <c r="D531">
        <f>VLOOKUP(A531,Sheet3!A:G,5,FALSE)</f>
        <v>0</v>
      </c>
      <c r="E531">
        <f>VLOOKUP(A531,Sheet3!A:G,6,FALSE)</f>
        <v>0</v>
      </c>
    </row>
    <row r="532" spans="1:5">
      <c r="A532" s="1" t="s">
        <v>508</v>
      </c>
      <c r="B532" t="str">
        <f>VLOOKUP(A532,Sheet3!A:G,3, FALSE)</f>
        <v>KII_Dispute_Resolution_Mechanisms_What_is_the_reason_for_the_negative_nature_of_interaction_between_IDPs_and_host_community_Political_affiliations</v>
      </c>
      <c r="C532" t="str">
        <f>VLOOKUP(A532,Sheet3!A:G,4,FALSE)</f>
        <v>Survey/KII/Dispute Resolution Mechanisms/What is the reason for the negative nature of interaction between IDPs and host community?/Political affiliations</v>
      </c>
      <c r="D532">
        <f>VLOOKUP(A532,Sheet3!A:G,5,FALSE)</f>
        <v>0</v>
      </c>
      <c r="E532">
        <f>VLOOKUP(A532,Sheet3!A:G,6,FALSE)</f>
        <v>0</v>
      </c>
    </row>
    <row r="533" spans="1:5">
      <c r="A533" s="1" t="s">
        <v>509</v>
      </c>
      <c r="B533" t="str">
        <f>VLOOKUP(A533,Sheet3!A:G,3, FALSE)</f>
        <v>KII_Dispute_Resolution_Mechanisms_What_is_the_reason_for_the_negative_nature_of_interaction_between_IDPs_and_host_community_Job_competition</v>
      </c>
      <c r="C533" t="str">
        <f>VLOOKUP(A533,Sheet3!A:G,4,FALSE)</f>
        <v>Survey/KII/Dispute Resolution Mechanisms/What is the reason for the negative nature of interaction between IDPs and host community?/Job competition</v>
      </c>
      <c r="D533">
        <f>VLOOKUP(A533,Sheet3!A:G,5,FALSE)</f>
        <v>0</v>
      </c>
      <c r="E533">
        <f>VLOOKUP(A533,Sheet3!A:G,6,FALSE)</f>
        <v>0</v>
      </c>
    </row>
    <row r="534" spans="1:5">
      <c r="A534" s="1" t="s">
        <v>510</v>
      </c>
      <c r="B534" t="str">
        <f>VLOOKUP(A534,Sheet3!A:G,3, FALSE)</f>
        <v>KII_Dispute_Resolution_Mechanisms_What_is_the_reason_for_the_negative_nature_of_interaction_between_IDPs_and_host_community_Strain_on_infrastructure</v>
      </c>
      <c r="C534" t="str">
        <f>VLOOKUP(A534,Sheet3!A:G,4,FALSE)</f>
        <v>Survey/KII/Dispute Resolution Mechanisms/What is the reason for the negative nature of interaction between IDPs and host community?/Strain on infrastructure</v>
      </c>
      <c r="D534">
        <f>VLOOKUP(A534,Sheet3!A:G,5,FALSE)</f>
        <v>0</v>
      </c>
      <c r="E534">
        <f>VLOOKUP(A534,Sheet3!A:G,6,FALSE)</f>
        <v>0</v>
      </c>
    </row>
    <row r="535" spans="1:5">
      <c r="A535" s="1" t="s">
        <v>511</v>
      </c>
      <c r="B535" t="str">
        <f>VLOOKUP(A535,Sheet3!A:G,3, FALSE)</f>
        <v>KII_Dispute_Resolution_Mechanisms_What_is_the_reason_for_the_negative_nature_of_interaction_between_IDPs_and_host_community_Increased_cost_of_living</v>
      </c>
      <c r="C535" t="str">
        <f>VLOOKUP(A535,Sheet3!A:G,4,FALSE)</f>
        <v>Survey/KII/Dispute Resolution Mechanisms/What is the reason for the negative nature of interaction between IDPs and host community?/Increased cost of living</v>
      </c>
      <c r="D535">
        <f>VLOOKUP(A535,Sheet3!A:G,5,FALSE)</f>
        <v>0</v>
      </c>
      <c r="E535">
        <f>VLOOKUP(A535,Sheet3!A:G,6,FALSE)</f>
        <v>0</v>
      </c>
    </row>
    <row r="536" spans="1:5">
      <c r="A536" s="1" t="s">
        <v>512</v>
      </c>
      <c r="B536" t="str">
        <f>VLOOKUP(A536,Sheet3!A:G,3, FALSE)</f>
        <v>KII_Dispute_Resolution_Mechanisms_What_is_the_reason_for_the_negative_nature_of_interaction_between_IDPs_and_host_community_Discrimination</v>
      </c>
      <c r="C536" t="str">
        <f>VLOOKUP(A536,Sheet3!A:G,4,FALSE)</f>
        <v>Survey/KII/Dispute Resolution Mechanisms/What is the reason for the negative nature of interaction between IDPs and host community?/Discrimination</v>
      </c>
      <c r="D536">
        <f>VLOOKUP(A536,Sheet3!A:G,5,FALSE)</f>
        <v>0</v>
      </c>
      <c r="E536">
        <f>VLOOKUP(A536,Sheet3!A:G,6,FALSE)</f>
        <v>0</v>
      </c>
    </row>
    <row r="537" spans="1:5">
      <c r="A537" s="1" t="s">
        <v>513</v>
      </c>
      <c r="B537" t="str">
        <f>VLOOKUP(A537,Sheet3!A:G,3, FALSE)</f>
        <v>KII_Dispute_Resolution_Mechanisms_What_is_the_reason_for_the_negative_nature_of_interaction_between_IDPs_and_host_community_Socio_cultural</v>
      </c>
      <c r="C537" t="str">
        <f>VLOOKUP(A537,Sheet3!A:G,4,FALSE)</f>
        <v>Survey/KII/Dispute Resolution Mechanisms/What is the reason for the negative nature of interaction between IDPs and host community?/Socio-cultural</v>
      </c>
      <c r="D537">
        <f>VLOOKUP(A537,Sheet3!A:G,5,FALSE)</f>
        <v>0</v>
      </c>
      <c r="E537">
        <f>VLOOKUP(A537,Sheet3!A:G,6,FALSE)</f>
        <v>0</v>
      </c>
    </row>
    <row r="538" spans="1:5">
      <c r="A538" s="1" t="s">
        <v>514</v>
      </c>
      <c r="B538" t="str">
        <f>VLOOKUP(A538,Sheet3!A:G,3, FALSE)</f>
        <v>KII_Dispute_Resolution_Mechanisms_What_is_the_reason_for_the_negative_nature_of_interaction_between_IDPs_and_host_community_Different_ethnicities</v>
      </c>
      <c r="C538" t="str">
        <f>VLOOKUP(A538,Sheet3!A:G,4,FALSE)</f>
        <v>Survey/KII/Dispute Resolution Mechanisms/What is the reason for the negative nature of interaction between IDPs and host community?/Different ethnicities</v>
      </c>
      <c r="D538">
        <f>VLOOKUP(A538,Sheet3!A:G,5,FALSE)</f>
        <v>0</v>
      </c>
      <c r="E538">
        <f>VLOOKUP(A538,Sheet3!A:G,6,FALSE)</f>
        <v>0</v>
      </c>
    </row>
    <row r="539" spans="1:5">
      <c r="A539" s="1" t="s">
        <v>515</v>
      </c>
      <c r="B539" t="str">
        <f>VLOOKUP(A539,Sheet3!A:G,3, FALSE)</f>
        <v>KII_Dispute_Resolution_Mechanisms_What_is_the_reason_for_the_negative_nature_of_interaction_between_IDPs_and_host_community_Competition_over_humanitarian_assistance</v>
      </c>
      <c r="C539" t="str">
        <f>VLOOKUP(A539,Sheet3!A:G,4,FALSE)</f>
        <v>Survey/KII/Dispute Resolution Mechanisms/What is the reason for the negative nature of interaction between IDPs and host community?/Competition over humanitarian assistance</v>
      </c>
      <c r="D539">
        <f>VLOOKUP(A539,Sheet3!A:G,5,FALSE)</f>
        <v>0</v>
      </c>
      <c r="E539">
        <f>VLOOKUP(A539,Sheet3!A:G,6,FALSE)</f>
        <v>0</v>
      </c>
    </row>
    <row r="540" spans="1:5">
      <c r="A540" s="1" t="s">
        <v>516</v>
      </c>
      <c r="B540" t="str">
        <f>VLOOKUP(A540,Sheet3!A:G,3, FALSE)</f>
        <v>KII_Dispute_Resolution_Mechanisms_What_is_the_reason_for_the_negative_nature_of_interaction_between_IDPs_and_host_community_Don't_know</v>
      </c>
      <c r="C540" t="str">
        <f>VLOOKUP(A540,Sheet3!A:G,4,FALSE)</f>
        <v>Survey/KII/Dispute Resolution Mechanisms/What is the reason for the negative nature of interaction between IDPs and host community?/Don't know</v>
      </c>
      <c r="D540">
        <f>VLOOKUP(A540,Sheet3!A:G,5,FALSE)</f>
        <v>0</v>
      </c>
      <c r="E540">
        <f>VLOOKUP(A540,Sheet3!A:G,6,FALSE)</f>
        <v>0</v>
      </c>
    </row>
    <row r="541" spans="1:5">
      <c r="A541" s="1" t="s">
        <v>517</v>
      </c>
      <c r="B541" t="str">
        <f>VLOOKUP(A541,Sheet3!A:G,3, FALSE)</f>
        <v>KII_Coping_Mechanisms_In_the_past_three_months_did_members_of_the_community_resort_to_any_of_the_following_to_cope_with_their_financial_situation_Borrowed_money</v>
      </c>
      <c r="C541" t="str">
        <f>VLOOKUP(A541,Sheet3!A:G,4,FALSE)</f>
        <v>Survey/KII/Coping Mechanisms/In the past three months did members of the community resort to any of the following to cope with their financial situation?/Borrowed money</v>
      </c>
      <c r="D541">
        <f>VLOOKUP(A541,Sheet3!A:G,5,FALSE)</f>
        <v>0</v>
      </c>
      <c r="E541">
        <f>VLOOKUP(A541,Sheet3!A:G,6,FALSE)</f>
        <v>0</v>
      </c>
    </row>
    <row r="542" spans="1:5">
      <c r="A542" s="1" t="s">
        <v>518</v>
      </c>
      <c r="B542" t="str">
        <f>VLOOKUP(A542,Sheet3!A:G,3, FALSE)</f>
        <v>KII_Coping_Mechanisms_In_the_past_three_months_did_members_of_the_community_resort_to_any_of_the_following_to_cope_with_their_financial_situation_Sold_assets</v>
      </c>
      <c r="C542" t="str">
        <f>VLOOKUP(A542,Sheet3!A:G,4,FALSE)</f>
        <v>Survey/KII/Coping Mechanisms/In the past three months did members of the community resort to any of the following to cope with their financial situation?/Sold assets</v>
      </c>
      <c r="D542">
        <f>VLOOKUP(A542,Sheet3!A:G,5,FALSE)</f>
        <v>0</v>
      </c>
      <c r="E542">
        <f>VLOOKUP(A542,Sheet3!A:G,6,FALSE)</f>
        <v>0</v>
      </c>
    </row>
    <row r="543" spans="1:5">
      <c r="A543" s="1" t="s">
        <v>519</v>
      </c>
      <c r="B543" t="str">
        <f>VLOOKUP(A543,Sheet3!A:G,3, FALSE)</f>
        <v>KII_Coping_Mechanisms_In_the_past_three_months_did_members_of_the_community_resort_to_any_of_the_following_to_cope_with_their_financial_situation_Sold_child_exchanged_child_for_debt_relief</v>
      </c>
      <c r="C543" t="str">
        <f>VLOOKUP(A543,Sheet3!A:G,4,FALSE)</f>
        <v>Survey/KII/Coping Mechanisms/In the past three months did members of the community resort to any of the following to cope with their financial situation?/Sold child/ exchanged child for debt relief</v>
      </c>
      <c r="D543">
        <f>VLOOKUP(A543,Sheet3!A:G,5,FALSE)</f>
        <v>0</v>
      </c>
      <c r="E543">
        <f>VLOOKUP(A543,Sheet3!A:G,6,FALSE)</f>
        <v>0</v>
      </c>
    </row>
    <row r="544" spans="1:5">
      <c r="A544" s="1" t="s">
        <v>520</v>
      </c>
      <c r="B544" t="str">
        <f>VLOOKUP(A544,Sheet3!A:G,3, FALSE)</f>
        <v>KII_Coping_Mechanisms_In_the_past_three_months_did_members_of_the_community_resort_to_any_of_the_following_to_cope_with_their_financial_situation_Forced_marriage</v>
      </c>
      <c r="C544" t="str">
        <f>VLOOKUP(A544,Sheet3!A:G,4,FALSE)</f>
        <v>Survey/KII/Coping Mechanisms/In the past three months did members of the community resort to any of the following to cope with their financial situation?/Forced marriage</v>
      </c>
      <c r="D544">
        <f>VLOOKUP(A544,Sheet3!A:G,5,FALSE)</f>
        <v>0</v>
      </c>
      <c r="E544">
        <f>VLOOKUP(A544,Sheet3!A:G,6,FALSE)</f>
        <v>0</v>
      </c>
    </row>
    <row r="545" spans="1:5">
      <c r="A545" s="1" t="s">
        <v>521</v>
      </c>
      <c r="B545" t="str">
        <f>VLOOKUP(A545,Sheet3!A:G,3, FALSE)</f>
        <v>KII_Coping_Mechanisms_In_the_past_three_months_did_members_of_the_community_resort_to_any_of_the_following_to_cope_with_their_financial_situation_Sending_children_to_work_in_neighbouring_countries</v>
      </c>
      <c r="C545" t="str">
        <f>VLOOKUP(A545,Sheet3!A:G,4,FALSE)</f>
        <v>Survey/KII/Coping Mechanisms/In the past three months did members of the community resort to any of the following to cope with their financial situation?/Sending children to work in neighbouring countries</v>
      </c>
      <c r="D545">
        <f>VLOOKUP(A545,Sheet3!A:G,5,FALSE)</f>
        <v>0</v>
      </c>
      <c r="E545">
        <f>VLOOKUP(A545,Sheet3!A:G,6,FALSE)</f>
        <v>0</v>
      </c>
    </row>
    <row r="546" spans="1:5">
      <c r="A546" s="1" t="s">
        <v>522</v>
      </c>
      <c r="B546" t="str">
        <f>VLOOKUP(A546,Sheet3!A:G,3, FALSE)</f>
        <v>KII_Coping_Mechanisms_In_the_past_three_months_did_members_of_the_community_resort_to_any_of_the_following_to_cope_with_their_financial_situation_Child_marriage</v>
      </c>
      <c r="C546" t="str">
        <f>VLOOKUP(A546,Sheet3!A:G,4,FALSE)</f>
        <v>Survey/KII/Coping Mechanisms/In the past three months did members of the community resort to any of the following to cope with their financial situation?/Child marriage</v>
      </c>
      <c r="D546">
        <f>VLOOKUP(A546,Sheet3!A:G,5,FALSE)</f>
        <v>0</v>
      </c>
      <c r="E546">
        <f>VLOOKUP(A546,Sheet3!A:G,6,FALSE)</f>
        <v>0</v>
      </c>
    </row>
    <row r="547" spans="1:5">
      <c r="A547" s="1" t="s">
        <v>523</v>
      </c>
      <c r="B547" t="str">
        <f>VLOOKUP(A547,Sheet3!A:G,3, FALSE)</f>
        <v>KII_Coping_Mechanisms_In_the_past_three_months_did_members_of_the_community_resort_to_any_of_the_following_to_cope_with_their_financial_situation_Sending_children_to_work</v>
      </c>
      <c r="C547" t="str">
        <f>VLOOKUP(A547,Sheet3!A:G,4,FALSE)</f>
        <v>Survey/KII/Coping Mechanisms/In the past three months did members of the community resort to any of the following to cope with their financial situation?/Sending children to work</v>
      </c>
      <c r="D547">
        <f>VLOOKUP(A547,Sheet3!A:G,5,FALSE)</f>
        <v>0</v>
      </c>
      <c r="E547">
        <f>VLOOKUP(A547,Sheet3!A:G,6,FALSE)</f>
        <v>0</v>
      </c>
    </row>
    <row r="548" spans="1:5">
      <c r="A548" s="1" t="s">
        <v>524</v>
      </c>
      <c r="B548" t="str">
        <f>VLOOKUP(A548,Sheet3!A:G,3, FALSE)</f>
        <v>KII_Coping_Mechanisms_In_the_past_three_months_did_members_of_the_community_resort_to_any_of_the_following_to_cope_with_their_financial_situation_Sold_organs</v>
      </c>
      <c r="C548" t="str">
        <f>VLOOKUP(A548,Sheet3!A:G,4,FALSE)</f>
        <v>Survey/KII/Coping Mechanisms/In the past three months did members of the community resort to any of the following to cope with their financial situation?/Sold organs</v>
      </c>
      <c r="D548">
        <f>VLOOKUP(A548,Sheet3!A:G,5,FALSE)</f>
        <v>0</v>
      </c>
      <c r="E548">
        <f>VLOOKUP(A548,Sheet3!A:G,6,FALSE)</f>
        <v>0</v>
      </c>
    </row>
    <row r="549" spans="1:5">
      <c r="A549" s="1" t="s">
        <v>525</v>
      </c>
      <c r="B549" t="str">
        <f>VLOOKUP(A549,Sheet3!A:G,3, FALSE)</f>
        <v>KII_Coping_Mechanisms_In_the_past_three_months_did_members_of_the_community_resort_to_any_of_the_following_to_cope_with_their_financial_situation_Contracted_child_workers_given_to_landlords</v>
      </c>
      <c r="C549" t="str">
        <f>VLOOKUP(A549,Sheet3!A:G,4,FALSE)</f>
        <v>Survey/KII/Coping Mechanisms/In the past three months did members of the community resort to any of the following to cope with their financial situation?/Contracted child workers given to landlords</v>
      </c>
      <c r="D549">
        <f>VLOOKUP(A549,Sheet3!A:G,5,FALSE)</f>
        <v>0</v>
      </c>
      <c r="E549">
        <f>VLOOKUP(A549,Sheet3!A:G,6,FALSE)</f>
        <v>0</v>
      </c>
    </row>
    <row r="550" spans="1:5">
      <c r="A550" s="1" t="s">
        <v>526</v>
      </c>
      <c r="B550" t="str">
        <f>VLOOKUP(A550,Sheet3!A:G,3, FALSE)</f>
        <v>KII_Coping_Mechanisms_In_the_past_three_months_did_members_of_the_community_resort_to_any_of_the_following_to_cope_with_their_financial_situation_Engaging_in_hazardous_work</v>
      </c>
      <c r="C550" t="str">
        <f>VLOOKUP(A550,Sheet3!A:G,4,FALSE)</f>
        <v>Survey/KII/Coping Mechanisms/In the past three months did members of the community resort to any of the following to cope with their financial situation?/Engaging in hazardous work</v>
      </c>
      <c r="D550">
        <f>VLOOKUP(A550,Sheet3!A:G,5,FALSE)</f>
        <v>0</v>
      </c>
      <c r="E550">
        <f>VLOOKUP(A550,Sheet3!A:G,6,FALSE)</f>
        <v>0</v>
      </c>
    </row>
    <row r="551" spans="1:5">
      <c r="A551" s="1" t="s">
        <v>527</v>
      </c>
      <c r="B551" t="str">
        <f>VLOOKUP(A551,Sheet3!A:G,3, FALSE)</f>
        <v>KII_Coping_Mechanisms_In_the_past_three_months_did_members_of_the_community_resort_to_any_of_the_following_to_cope_with_their_financial_situation_Begging_on_the_street</v>
      </c>
      <c r="C551" t="str">
        <f>VLOOKUP(A551,Sheet3!A:G,4,FALSE)</f>
        <v>Survey/KII/Coping Mechanisms/In the past three months did members of the community resort to any of the following to cope with their financial situation?/Begging on the street</v>
      </c>
      <c r="D551">
        <f>VLOOKUP(A551,Sheet3!A:G,5,FALSE)</f>
        <v>0</v>
      </c>
      <c r="E551">
        <f>VLOOKUP(A551,Sheet3!A:G,6,FALSE)</f>
        <v>0</v>
      </c>
    </row>
    <row r="552" spans="1:5">
      <c r="A552" s="1" t="s">
        <v>528</v>
      </c>
      <c r="B552" t="str">
        <f>VLOOKUP(A552,Sheet3!A:G,3, FALSE)</f>
        <v>KII_Coping_Mechanisms_In_the_past_three_months_did_members_of_the_community_resort_to_any_of_the_following_to_cope_with_their_financial_situation_Family_members_migrated_abroad</v>
      </c>
      <c r="C552" t="str">
        <f>VLOOKUP(A552,Sheet3!A:G,4,FALSE)</f>
        <v>Survey/KII/Coping Mechanisms/In the past three months did members of the community resort to any of the following to cope with their financial situation?/Family members migrated abroad</v>
      </c>
      <c r="D552">
        <f>VLOOKUP(A552,Sheet3!A:G,5,FALSE)</f>
        <v>0</v>
      </c>
      <c r="E552">
        <f>VLOOKUP(A552,Sheet3!A:G,6,FALSE)</f>
        <v>0</v>
      </c>
    </row>
    <row r="553" spans="1:5">
      <c r="A553" s="1" t="s">
        <v>529</v>
      </c>
      <c r="B553" t="str">
        <f>VLOOKUP(A553,Sheet3!A:G,3, FALSE)</f>
        <v>KII_Coping_Mechanisms_In_the_past_three_months_did_members_of_the_community_resort_to_any_of_the_following_to_cope_with_their_financial_situation_Skipped_meals_regularly_or_deduced_meal_size</v>
      </c>
      <c r="C553" t="str">
        <f>VLOOKUP(A553,Sheet3!A:G,4,FALSE)</f>
        <v>Survey/KII/Coping Mechanisms/In the past three months did members of the community resort to any of the following to cope with their financial situation?/Skipped meals regularly or deduced meal size</v>
      </c>
      <c r="D553">
        <f>VLOOKUP(A553,Sheet3!A:G,5,FALSE)</f>
        <v>0</v>
      </c>
      <c r="E553">
        <f>VLOOKUP(A553,Sheet3!A:G,6,FALSE)</f>
        <v>0</v>
      </c>
    </row>
    <row r="554" spans="1:5">
      <c r="A554" s="1" t="s">
        <v>530</v>
      </c>
      <c r="B554" t="str">
        <f>VLOOKUP(A554,Sheet3!A:G,3, FALSE)</f>
        <v>KII_Coping_Mechanisms_In_the_past_three_months_did_members_of_the_community_resort_to_any_of_the_following_to_cope_with_their_financial_situation_None</v>
      </c>
      <c r="C554" t="str">
        <f>VLOOKUP(A554,Sheet3!A:G,4,FALSE)</f>
        <v>Survey/KII/Coping Mechanisms/In the past three months did members of the community resort to any of the following to cope with their financial situation?/None</v>
      </c>
      <c r="D554">
        <f>VLOOKUP(A554,Sheet3!A:G,5,FALSE)</f>
        <v>0</v>
      </c>
      <c r="E554">
        <f>VLOOKUP(A554,Sheet3!A:G,6,FALSE)</f>
        <v>0</v>
      </c>
    </row>
    <row r="555" spans="1:5">
      <c r="A555" s="1" t="s">
        <v>531</v>
      </c>
      <c r="B555" t="str">
        <f>VLOOKUP(A555,Sheet3!A:G,3, FALSE)</f>
        <v>KII_Coping_Mechanisms_In_the_past_three_months_did_members_of_the_community_resort_to_any_of_the_following_to_cope_with_their_financial_situation_Other_specify</v>
      </c>
      <c r="C555" t="str">
        <f>VLOOKUP(A555,Sheet3!A:G,4,FALSE)</f>
        <v>Survey/KII/Coping Mechanisms/In the past three months did members of the community resort to any of the following to cope with their financial situation?/Other (specify)</v>
      </c>
      <c r="D555">
        <f>VLOOKUP(A555,Sheet3!A:G,5,FALSE)</f>
        <v>0</v>
      </c>
      <c r="E555" t="str">
        <f>VLOOKUP(A555,Sheet3!A:G,6,FALSE)</f>
        <v>x</v>
      </c>
    </row>
    <row r="556" spans="1:5">
      <c r="A556" s="1" t="s">
        <v>532</v>
      </c>
      <c r="B556" t="str">
        <f>VLOOKUP(A556,Sheet3!A:G,3, FALSE)</f>
        <v>KII_Coping_Mechanisms_If_other_explain:</v>
      </c>
      <c r="C556" t="str">
        <f>VLOOKUP(A556,Sheet3!A:G,4,FALSE)</f>
        <v>Survey/KII/Coping Mechanisms/If other explain:</v>
      </c>
      <c r="D556">
        <f>VLOOKUP(A556,Sheet3!A:G,5,FALSE)</f>
        <v>0</v>
      </c>
      <c r="E556" t="str">
        <f>VLOOKUP(A556,Sheet3!A:G,6,FALSE)</f>
        <v>x</v>
      </c>
    </row>
    <row r="557" spans="1:5">
      <c r="A557" s="1" t="s">
        <v>533</v>
      </c>
      <c r="B557" t="str">
        <f>VLOOKUP(A557,Sheet3!A:G,3, FALSE)</f>
        <v>KII_Status_What_is_the_status_of_your_community_IDP</v>
      </c>
      <c r="C557" t="str">
        <f>VLOOKUP(A557,Sheet3!A:G,4,FALSE)</f>
        <v>Survey/KII/Status/What is the status of your community?/IDP</v>
      </c>
      <c r="D557" t="str">
        <f>VLOOKUP(A557,Sheet3!A:G,5,FALSE)</f>
        <v>ghost</v>
      </c>
      <c r="E557">
        <f>VLOOKUP(A557,Sheet3!A:G,6,FALSE)</f>
        <v>0</v>
      </c>
    </row>
    <row r="558" spans="1:5">
      <c r="A558" s="1" t="s">
        <v>534</v>
      </c>
      <c r="B558" t="str">
        <f>VLOOKUP(A558,Sheet3!A:G,3, FALSE)</f>
        <v>KII_Status_What_is_the_status_of_your_community_Undocumented_returnees</v>
      </c>
      <c r="C558" t="str">
        <f>VLOOKUP(A558,Sheet3!A:G,4,FALSE)</f>
        <v>Survey/KII/Status/What is the status of your community?/Undocumented returnees</v>
      </c>
      <c r="D558" t="str">
        <f>VLOOKUP(A558,Sheet3!A:G,5,FALSE)</f>
        <v>ghost</v>
      </c>
      <c r="E558">
        <f>VLOOKUP(A558,Sheet3!A:G,6,FALSE)</f>
        <v>0</v>
      </c>
    </row>
    <row r="559" spans="1:5">
      <c r="A559" s="1" t="s">
        <v>535</v>
      </c>
      <c r="B559" t="str">
        <f>VLOOKUP(A559,Sheet3!A:G,3, FALSE)</f>
        <v>KII_Status_What_is_the_status_of_your_community_Vulnerable_migration</v>
      </c>
      <c r="C559" t="str">
        <f>VLOOKUP(A559,Sheet3!A:G,4,FALSE)</f>
        <v>Survey/KII/Status/What is the status of your community?/Vulnerable migration</v>
      </c>
      <c r="D559" t="str">
        <f>VLOOKUP(A559,Sheet3!A:G,5,FALSE)</f>
        <v>ghost</v>
      </c>
      <c r="E559">
        <f>VLOOKUP(A559,Sheet3!A:G,6,FALSE)</f>
        <v>0</v>
      </c>
    </row>
    <row r="560" spans="1:5">
      <c r="A560" s="1" t="s">
        <v>536</v>
      </c>
      <c r="B560" t="str">
        <f>VLOOKUP(A560,Sheet3!A:G,3, FALSE)</f>
        <v>KII_Status_What_is_the_status_of_your_community_IDP_returnee</v>
      </c>
      <c r="C560" t="str">
        <f>VLOOKUP(A560,Sheet3!A:G,4,FALSE)</f>
        <v>Survey/KII/Status/What is the status of your community?/IDP returnee</v>
      </c>
      <c r="D560" t="str">
        <f>VLOOKUP(A560,Sheet3!A:G,5,FALSE)</f>
        <v>ghost</v>
      </c>
      <c r="E560">
        <f>VLOOKUP(A560,Sheet3!A:G,6,FALSE)</f>
        <v>0</v>
      </c>
    </row>
    <row r="561" spans="1:5">
      <c r="A561" s="1" t="s">
        <v>537</v>
      </c>
      <c r="B561" t="str">
        <f>VLOOKUP(A561,Sheet3!A:G,3, FALSE)</f>
        <v>KII_Status_What_is_the_status_of_your_community_Refugee_and_asylum_seeker</v>
      </c>
      <c r="C561" t="str">
        <f>VLOOKUP(A561,Sheet3!A:G,4,FALSE)</f>
        <v>Survey/KII/Status/What is the status of your community?/Refugee and asylum seeker</v>
      </c>
      <c r="D561" t="str">
        <f>VLOOKUP(A561,Sheet3!A:G,5,FALSE)</f>
        <v>ghost</v>
      </c>
      <c r="E561">
        <f>VLOOKUP(A561,Sheet3!A:G,6,FALSE)</f>
        <v>0</v>
      </c>
    </row>
    <row r="562" spans="1:5">
      <c r="A562" s="1" t="s">
        <v>538</v>
      </c>
      <c r="B562" t="str">
        <f>VLOOKUP(A562,Sheet3!A:G,3, FALSE)</f>
        <v>KII_Status_What_is_the_status_of_your_community_Host_community</v>
      </c>
      <c r="C562" t="str">
        <f>VLOOKUP(A562,Sheet3!A:G,4,FALSE)</f>
        <v>Survey/KII/Status/What is the status of your community?/Host community</v>
      </c>
      <c r="D562" t="str">
        <f>VLOOKUP(A562,Sheet3!A:G,5,FALSE)</f>
        <v>ghost</v>
      </c>
      <c r="E562">
        <f>VLOOKUP(A562,Sheet3!A:G,6,FALSE)</f>
        <v>0</v>
      </c>
    </row>
    <row r="563" spans="1:5">
      <c r="A563" s="1" t="s">
        <v>539</v>
      </c>
      <c r="B563" t="str">
        <f>VLOOKUP(A563,Sheet3!A:G,3, FALSE)</f>
        <v>KII_Status_What_is_the_status_of_your_community_Refugee_returnee</v>
      </c>
      <c r="C563" t="str">
        <f>VLOOKUP(A563,Sheet3!A:G,4,FALSE)</f>
        <v>Survey/KII/Status/What is the status of your community?/Refugee returnee</v>
      </c>
      <c r="D563" t="str">
        <f>VLOOKUP(A563,Sheet3!A:G,5,FALSE)</f>
        <v>ghost</v>
      </c>
      <c r="E563">
        <f>VLOOKUP(A563,Sheet3!A:G,6,FALSE)</f>
        <v>0</v>
      </c>
    </row>
    <row r="564" spans="1:5">
      <c r="A564" s="1" t="s">
        <v>540</v>
      </c>
      <c r="B564" t="str">
        <f>VLOOKUP(A564,Sheet3!A:G,3, FALSE)</f>
        <v>KII_IDP_When_was_your_community_displaced</v>
      </c>
      <c r="C564" t="str">
        <f>VLOOKUP(A564,Sheet3!A:G,4,FALSE)</f>
        <v>Survey/KII/IDP/When was your community displaced?</v>
      </c>
      <c r="D564">
        <f>VLOOKUP(A564,Sheet3!A:G,5,FALSE)</f>
        <v>0</v>
      </c>
      <c r="E564">
        <f>VLOOKUP(A564,Sheet3!A:G,6,FALSE)</f>
        <v>0</v>
      </c>
    </row>
    <row r="565" spans="1:5">
      <c r="A565" s="1" t="s">
        <v>541</v>
      </c>
      <c r="B565" t="str">
        <f>VLOOKUP(A565,Sheet3!A:G,3, FALSE)</f>
        <v>KII_IDP_Why_was_your_community_displaced_Security_concerns_armed_conﬂict</v>
      </c>
      <c r="C565" t="str">
        <f>VLOOKUP(A565,Sheet3!A:G,4,FALSE)</f>
        <v>Survey/KII/IDP/Why was your community displaced?/Security concerns (armed conﬂict)</v>
      </c>
      <c r="D565">
        <f>VLOOKUP(A565,Sheet3!A:G,5,FALSE)</f>
        <v>0</v>
      </c>
      <c r="E565">
        <f>VLOOKUP(A565,Sheet3!A:G,6,FALSE)</f>
        <v>0</v>
      </c>
    </row>
    <row r="566" spans="1:5">
      <c r="A566" s="1" t="s">
        <v>542</v>
      </c>
      <c r="B566" t="str">
        <f>VLOOKUP(A566,Sheet3!A:G,3, FALSE)</f>
        <v>KII_IDP_Why_was_your_community_displaced_Natural_disasters</v>
      </c>
      <c r="C566" t="str">
        <f>VLOOKUP(A566,Sheet3!A:G,4,FALSE)</f>
        <v>Survey/KII/IDP/Why was your community displaced?/Natural disasters</v>
      </c>
      <c r="D566">
        <f>VLOOKUP(A566,Sheet3!A:G,5,FALSE)</f>
        <v>0</v>
      </c>
      <c r="E566">
        <f>VLOOKUP(A566,Sheet3!A:G,6,FALSE)</f>
        <v>0</v>
      </c>
    </row>
    <row r="567" spans="1:5">
      <c r="A567" s="1" t="s">
        <v>543</v>
      </c>
      <c r="B567" t="str">
        <f>VLOOKUP(A567,Sheet3!A:G,3, FALSE)</f>
        <v>KII_IDP_Why_was_your_community_displaced_Vulnerable_migration</v>
      </c>
      <c r="C567" t="str">
        <f>VLOOKUP(A567,Sheet3!A:G,4,FALSE)</f>
        <v>Survey/KII/IDP/Why was your community displaced?/Vulnerable migration</v>
      </c>
      <c r="D567">
        <f>VLOOKUP(A567,Sheet3!A:G,5,FALSE)</f>
        <v>0</v>
      </c>
      <c r="E567">
        <f>VLOOKUP(A567,Sheet3!A:G,6,FALSE)</f>
        <v>0</v>
      </c>
    </row>
    <row r="568" spans="1:5">
      <c r="A568" s="1" t="s">
        <v>544</v>
      </c>
      <c r="B568" t="str">
        <f>VLOOKUP(A568,Sheet3!A:G,3, FALSE)</f>
        <v>KII_IDP_Why_was_your_community_displaced_Other_specify</v>
      </c>
      <c r="C568" t="str">
        <f>VLOOKUP(A568,Sheet3!A:G,4,FALSE)</f>
        <v>Survey/KII/IDP/Why was your community displaced?/Other (specify)</v>
      </c>
      <c r="D568">
        <f>VLOOKUP(A568,Sheet3!A:G,5,FALSE)</f>
        <v>0</v>
      </c>
      <c r="E568" t="str">
        <f>VLOOKUP(A568,Sheet3!A:G,6,FALSE)</f>
        <v>x</v>
      </c>
    </row>
    <row r="569" spans="1:5">
      <c r="A569" s="1" t="s">
        <v>545</v>
      </c>
      <c r="B569" t="str">
        <f>VLOOKUP(A569,Sheet3!A:G,3, FALSE)</f>
        <v>KII_IDP_Why_was_your_community_displaced_Generalized_violence_communal_tension</v>
      </c>
      <c r="C569" t="str">
        <f>VLOOKUP(A569,Sheet3!A:G,4,FALSE)</f>
        <v>Survey/KII/IDP/Why was your community displaced?/Generalized violence/ communal tension</v>
      </c>
      <c r="D569">
        <f>VLOOKUP(A569,Sheet3!A:G,5,FALSE)</f>
        <v>0</v>
      </c>
      <c r="E569">
        <f>VLOOKUP(A569,Sheet3!A:G,6,FALSE)</f>
        <v>0</v>
      </c>
    </row>
    <row r="570" spans="1:5">
      <c r="A570" s="1" t="s">
        <v>546</v>
      </c>
      <c r="B570" t="str">
        <f>VLOOKUP(A570,Sheet3!A:G,3, FALSE)</f>
        <v>KII_IDP_Why_was_your_community_displaced_Forced_eviction_displacement</v>
      </c>
      <c r="C570" t="str">
        <f>VLOOKUP(A570,Sheet3!A:G,4,FALSE)</f>
        <v>Survey/KII/IDP/Why was your community displaced?/Forced eviction/ displacement</v>
      </c>
      <c r="D570">
        <f>VLOOKUP(A570,Sheet3!A:G,5,FALSE)</f>
        <v>0</v>
      </c>
      <c r="E570">
        <f>VLOOKUP(A570,Sheet3!A:G,6,FALSE)</f>
        <v>0</v>
      </c>
    </row>
    <row r="571" spans="1:5">
      <c r="A571" s="1" t="s">
        <v>547</v>
      </c>
      <c r="B571" t="str">
        <f>VLOOKUP(A571,Sheet3!A:G,3, FALSE)</f>
        <v>KII_IDP_Why_was_your_community_displaced_Personal_household_security</v>
      </c>
      <c r="C571" t="str">
        <f>VLOOKUP(A571,Sheet3!A:G,4,FALSE)</f>
        <v>Survey/KII/IDP/Why was your community displaced?/Personal/household security</v>
      </c>
      <c r="D571">
        <f>VLOOKUP(A571,Sheet3!A:G,5,FALSE)</f>
        <v>0</v>
      </c>
      <c r="E571">
        <f>VLOOKUP(A571,Sheet3!A:G,6,FALSE)</f>
        <v>0</v>
      </c>
    </row>
    <row r="572" spans="1:5">
      <c r="A572" s="1" t="s">
        <v>548</v>
      </c>
      <c r="B572" t="str">
        <f>VLOOKUP(A572,Sheet3!A:G,3, FALSE)</f>
        <v>KII_IDP_Please_specify_and_explain:</v>
      </c>
      <c r="C572" t="str">
        <f>VLOOKUP(A572,Sheet3!A:G,4,FALSE)</f>
        <v>Survey/KII/IDP/Please specify and explain:</v>
      </c>
      <c r="D572">
        <f>VLOOKUP(A572,Sheet3!A:G,5,FALSE)</f>
        <v>0</v>
      </c>
      <c r="E572" t="str">
        <f>VLOOKUP(A572,Sheet3!A:G,6,FALSE)</f>
        <v>x</v>
      </c>
    </row>
    <row r="573" spans="1:5">
      <c r="A573" s="1" t="s">
        <v>549</v>
      </c>
      <c r="B573" t="str">
        <f>VLOOKUP(A573,Sheet3!A:G,3, FALSE)</f>
        <v>KII_IDP_Do_members_of_your_community_intend_to_return_to_place_of_origin,_integrate_at_current_location,_or_move_onward</v>
      </c>
      <c r="C573" t="str">
        <f>VLOOKUP(A573,Sheet3!A:G,4,FALSE)</f>
        <v>Survey/KII/IDP/Do members of your community intend to return to place of origin, integrate at current location, or move onward?</v>
      </c>
      <c r="D573">
        <f>VLOOKUP(A573,Sheet3!A:G,5,FALSE)</f>
        <v>0</v>
      </c>
      <c r="E573">
        <f>VLOOKUP(A573,Sheet3!A:G,6,FALSE)</f>
        <v>0</v>
      </c>
    </row>
    <row r="574" spans="1:5">
      <c r="A574" s="1" t="s">
        <v>550</v>
      </c>
      <c r="B574" t="str">
        <f>VLOOKUP(A574,Sheet3!A:G,3, FALSE)</f>
        <v>KII_IDP_Returnees_Are_people_in_your_community_returning_to_their_original_place</v>
      </c>
      <c r="C574" t="str">
        <f>VLOOKUP(A574,Sheet3!A:G,4,FALSE)</f>
        <v>Survey/KII/IDP Returnees/Are people in your community returning to their original place?</v>
      </c>
      <c r="D574">
        <f>VLOOKUP(A574,Sheet3!A:G,5,FALSE)</f>
        <v>0</v>
      </c>
      <c r="E574">
        <f>VLOOKUP(A574,Sheet3!A:G,6,FALSE)</f>
        <v>0</v>
      </c>
    </row>
    <row r="575" spans="1:5">
      <c r="A575" s="1" t="s">
        <v>551</v>
      </c>
      <c r="B575" t="str">
        <f>VLOOKUP(A575,Sheet3!A:G,3, FALSE)</f>
        <v>KII_IDP_Returnees_If_yes,_why_Reduced_mine_risk</v>
      </c>
      <c r="C575" t="str">
        <f>VLOOKUP(A575,Sheet3!A:G,4,FALSE)</f>
        <v>Survey/KII/IDP Returnees/If yes, why?/Reduced mine risk</v>
      </c>
      <c r="D575">
        <f>VLOOKUP(A575,Sheet3!A:G,5,FALSE)</f>
        <v>0</v>
      </c>
      <c r="E575">
        <f>VLOOKUP(A575,Sheet3!A:G,6,FALSE)</f>
        <v>0</v>
      </c>
    </row>
    <row r="576" spans="1:5">
      <c r="A576" s="1" t="s">
        <v>552</v>
      </c>
      <c r="B576" t="str">
        <f>VLOOKUP(A576,Sheet3!A:G,3, FALSE)</f>
        <v>KII_IDP_Returnees_If_yes,_why_Increased_safety</v>
      </c>
      <c r="C576" t="str">
        <f>VLOOKUP(A576,Sheet3!A:G,4,FALSE)</f>
        <v>Survey/KII/IDP Returnees/If yes, why?/Increased safety</v>
      </c>
      <c r="D576">
        <f>VLOOKUP(A576,Sheet3!A:G,5,FALSE)</f>
        <v>0</v>
      </c>
      <c r="E576">
        <f>VLOOKUP(A576,Sheet3!A:G,6,FALSE)</f>
        <v>0</v>
      </c>
    </row>
    <row r="577" spans="1:5">
      <c r="A577" s="1" t="s">
        <v>553</v>
      </c>
      <c r="B577" t="str">
        <f>VLOOKUP(A577,Sheet3!A:G,3, FALSE)</f>
        <v>KII_IDP_Returnees_If_yes,_why_Increased_insecurity_in_area_of_displacement</v>
      </c>
      <c r="C577" t="str">
        <f>VLOOKUP(A577,Sheet3!A:G,4,FALSE)</f>
        <v>Survey/KII/IDP Returnees/If yes, why?/Increased insecurity in area of displacement</v>
      </c>
      <c r="D577">
        <f>VLOOKUP(A577,Sheet3!A:G,5,FALSE)</f>
        <v>0</v>
      </c>
      <c r="E577">
        <f>VLOOKUP(A577,Sheet3!A:G,6,FALSE)</f>
        <v>0</v>
      </c>
    </row>
    <row r="578" spans="1:5">
      <c r="A578" s="1" t="s">
        <v>554</v>
      </c>
      <c r="B578" t="str">
        <f>VLOOKUP(A578,Sheet3!A:G,3, FALSE)</f>
        <v>KII_IDP_Returnees_If_yes,_why_Perception_of_increased_services_in_area</v>
      </c>
      <c r="C578" t="str">
        <f>VLOOKUP(A578,Sheet3!A:G,4,FALSE)</f>
        <v>Survey/KII/IDP Returnees/If yes, why?/Perception of increased services in area</v>
      </c>
      <c r="D578">
        <f>VLOOKUP(A578,Sheet3!A:G,5,FALSE)</f>
        <v>0</v>
      </c>
      <c r="E578">
        <f>VLOOKUP(A578,Sheet3!A:G,6,FALSE)</f>
        <v>0</v>
      </c>
    </row>
    <row r="579" spans="1:5">
      <c r="A579" s="1" t="s">
        <v>555</v>
      </c>
      <c r="B579" t="str">
        <f>VLOOKUP(A579,Sheet3!A:G,3, FALSE)</f>
        <v>KII_IDP_Returnees_If_yes,_why_Agricultural_livelihoods</v>
      </c>
      <c r="C579" t="str">
        <f>VLOOKUP(A579,Sheet3!A:G,4,FALSE)</f>
        <v>Survey/KII/IDP Returnees/If yes, why?/Agricultural livelihoods</v>
      </c>
      <c r="D579">
        <f>VLOOKUP(A579,Sheet3!A:G,5,FALSE)</f>
        <v>0</v>
      </c>
      <c r="E579">
        <f>VLOOKUP(A579,Sheet3!A:G,6,FALSE)</f>
        <v>0</v>
      </c>
    </row>
    <row r="580" spans="1:5">
      <c r="A580" s="1" t="s">
        <v>556</v>
      </c>
      <c r="B580" t="str">
        <f>VLOOKUP(A580,Sheet3!A:G,3, FALSE)</f>
        <v>KII_Host_Community_Are_IDPs_returnees_successfully_integrating_into_your_community</v>
      </c>
      <c r="C580" t="str">
        <f>VLOOKUP(A580,Sheet3!A:G,4,FALSE)</f>
        <v>Survey/KII/Host Community/Are IDPs/returnees successfully integrating into your community?</v>
      </c>
      <c r="D580">
        <f>VLOOKUP(A580,Sheet3!A:G,5,FALSE)</f>
        <v>0</v>
      </c>
      <c r="E580">
        <f>VLOOKUP(A580,Sheet3!A:G,6,FALSE)</f>
        <v>0</v>
      </c>
    </row>
    <row r="581" spans="1:5">
      <c r="A581" s="1" t="s">
        <v>557</v>
      </c>
      <c r="B581" t="str">
        <f>VLOOKUP(A581,Sheet3!A:G,3, FALSE)</f>
        <v>KII_Host_Community_If_no,_what_are_the_barriers</v>
      </c>
      <c r="C581" t="str">
        <f>VLOOKUP(A581,Sheet3!A:G,4,FALSE)</f>
        <v>Survey/KII/Host Community/If no, what are the barriers?</v>
      </c>
      <c r="D581">
        <f>VLOOKUP(A581,Sheet3!A:G,5,FALSE)</f>
        <v>0</v>
      </c>
      <c r="E581">
        <f>VLOOKUP(A581,Sheet3!A:G,6,FALSE)</f>
        <v>0</v>
      </c>
    </row>
    <row r="582" spans="1:5">
      <c r="A582" s="1" t="s">
        <v>558</v>
      </c>
      <c r="B582" t="str">
        <f>VLOOKUP(A582,Sheet3!A:G,3, FALSE)</f>
        <v>KII_Referrals_Did_the_survey_result_in_any_referrals</v>
      </c>
      <c r="C582" t="str">
        <f>VLOOKUP(A582,Sheet3!A:G,4,FALSE)</f>
        <v>Survey/KII/Referrals/Did the survey result in any referrals?</v>
      </c>
      <c r="D582">
        <f>VLOOKUP(A582,Sheet3!A:G,5,FALSE)</f>
        <v>0</v>
      </c>
      <c r="E582">
        <f>VLOOKUP(A582,Sheet3!A:G,6,FALSE)</f>
        <v>0</v>
      </c>
    </row>
    <row r="583" spans="1:5">
      <c r="A583" s="1" t="s">
        <v>559</v>
      </c>
      <c r="B583" t="str">
        <f>VLOOKUP(A583,Sheet3!A:G,3, FALSE)</f>
        <v>KII_Referrals_If_Yes,_to_which_AoR</v>
      </c>
      <c r="C583" t="str">
        <f>VLOOKUP(A583,Sheet3!A:G,4,FALSE)</f>
        <v>Survey/KII/Referrals/If Yes, to which AoR?</v>
      </c>
      <c r="D583">
        <f>VLOOKUP(A583,Sheet3!A:G,5,FALSE)</f>
        <v>0</v>
      </c>
      <c r="E583">
        <f>VLOOKUP(A583,Sheet3!A:G,6,FALSE)</f>
        <v>0</v>
      </c>
    </row>
    <row r="584" spans="1:5">
      <c r="A584" s="1" t="s">
        <v>560</v>
      </c>
      <c r="B584" t="str">
        <f>VLOOKUP(A584,Sheet3!A:G,3, FALSE)</f>
        <v>FGD_Do_not_read_out_the_options_but_listen_to_the_interviewee_and_choose_the_most_applicable_options_for_all_questions</v>
      </c>
      <c r="C584" t="str">
        <f>VLOOKUP(A584,Sheet3!A:G,4,FALSE)</f>
        <v>Survey/FGD/Do not read out the options but listen to the interviewee and choose the most applicable options for all questions</v>
      </c>
      <c r="D584">
        <f>VLOOKUP(A584,Sheet3!A:G,5,FALSE)</f>
        <v>0</v>
      </c>
      <c r="E584">
        <f>VLOOKUP(A584,Sheet3!A:G,6,FALSE)</f>
        <v>0</v>
      </c>
    </row>
    <row r="585" spans="1:5">
      <c r="A585" s="1" t="s">
        <v>561</v>
      </c>
      <c r="B585" t="str">
        <f>VLOOKUP(A585,Sheet3!A:G,3, FALSE)</f>
        <v>FGD_MetaData_Age_of_participants_select_all_categories_that_apply_to_the_community_Girls_12_17_years</v>
      </c>
      <c r="C585" t="str">
        <f>VLOOKUP(A585,Sheet3!A:G,4,FALSE)</f>
        <v>Survey/FGD/MetaData/Age of participants (select all categories that apply to the community)/Girls (12-17 years)</v>
      </c>
      <c r="D585">
        <f>VLOOKUP(A585,Sheet3!A:G,5,FALSE)</f>
        <v>0</v>
      </c>
      <c r="E585">
        <f>VLOOKUP(A585,Sheet3!A:G,6,FALSE)</f>
        <v>0</v>
      </c>
    </row>
    <row r="586" spans="1:5">
      <c r="A586" s="1" t="s">
        <v>562</v>
      </c>
      <c r="B586" t="str">
        <f>VLOOKUP(A586,Sheet3!A:G,3, FALSE)</f>
        <v>FGD_MetaData_Age_of_participants_select_all_categories_that_apply_to_the_community_Boys_12_17_years</v>
      </c>
      <c r="C586" t="str">
        <f>VLOOKUP(A586,Sheet3!A:G,4,FALSE)</f>
        <v>Survey/FGD/MetaData/Age of participants (select all categories that apply to the community)/Boys (12-17 years)</v>
      </c>
      <c r="D586">
        <f>VLOOKUP(A586,Sheet3!A:G,5,FALSE)</f>
        <v>0</v>
      </c>
      <c r="E586">
        <f>VLOOKUP(A586,Sheet3!A:G,6,FALSE)</f>
        <v>0</v>
      </c>
    </row>
    <row r="587" spans="1:5">
      <c r="A587" s="1" t="s">
        <v>563</v>
      </c>
      <c r="B587" t="str">
        <f>VLOOKUP(A587,Sheet3!A:G,3, FALSE)</f>
        <v>FGD_MetaData_Age_of_participants_select_all_categories_that_apply_to_the_community_Women_18+_years_old</v>
      </c>
      <c r="C587" t="str">
        <f>VLOOKUP(A587,Sheet3!A:G,4,FALSE)</f>
        <v>Survey/FGD/MetaData/Age of participants (select all categories that apply to the community)/Women (18+ years old)</v>
      </c>
      <c r="D587">
        <f>VLOOKUP(A587,Sheet3!A:G,5,FALSE)</f>
        <v>0</v>
      </c>
      <c r="E587">
        <f>VLOOKUP(A587,Sheet3!A:G,6,FALSE)</f>
        <v>0</v>
      </c>
    </row>
    <row r="588" spans="1:5">
      <c r="A588" s="1" t="s">
        <v>564</v>
      </c>
      <c r="B588" t="str">
        <f>VLOOKUP(A588,Sheet3!A:G,3, FALSE)</f>
        <v>FGD_MetaData_Age_of_participants_select_all_categories_that_apply_to_the_community_Men_18+_years_old</v>
      </c>
      <c r="C588" t="str">
        <f>VLOOKUP(A588,Sheet3!A:G,4,FALSE)</f>
        <v>Survey/FGD/MetaData/Age of participants (select all categories that apply to the community)/Men (18+ years old)</v>
      </c>
      <c r="D588">
        <f>VLOOKUP(A588,Sheet3!A:G,5,FALSE)</f>
        <v>0</v>
      </c>
      <c r="E588">
        <f>VLOOKUP(A588,Sheet3!A:G,6,FALSE)</f>
        <v>0</v>
      </c>
    </row>
    <row r="589" spans="1:5">
      <c r="A589" s="1" t="s">
        <v>565</v>
      </c>
      <c r="B589" t="str">
        <f>VLOOKUP(A589,Sheet3!A:G,3, FALSE)</f>
        <v>FGD_MetaData_Age_of_participants_select_all_categories_that_apply_to_the_community_Women_60+_years_old</v>
      </c>
      <c r="C589" t="str">
        <f>VLOOKUP(A589,Sheet3!A:G,4,FALSE)</f>
        <v>Survey/FGD/MetaData/Age of participants (select all categories that apply to the community)/Women (60+ years old)</v>
      </c>
      <c r="D589">
        <f>VLOOKUP(A589,Sheet3!A:G,5,FALSE)</f>
        <v>0</v>
      </c>
      <c r="E589">
        <f>VLOOKUP(A589,Sheet3!A:G,6,FALSE)</f>
        <v>0</v>
      </c>
    </row>
    <row r="590" spans="1:5">
      <c r="A590" s="1" t="s">
        <v>566</v>
      </c>
      <c r="B590" t="str">
        <f>VLOOKUP(A590,Sheet3!A:G,3, FALSE)</f>
        <v>FGD_MetaData_Age_of_participants_select_all_categories_that_apply_to_the_community_Men_60+_years_old</v>
      </c>
      <c r="C590" t="str">
        <f>VLOOKUP(A590,Sheet3!A:G,4,FALSE)</f>
        <v>Survey/FGD/MetaData/Age of participants (select all categories that apply to the community)/Men (60+ years old)</v>
      </c>
      <c r="D590">
        <f>VLOOKUP(A590,Sheet3!A:G,5,FALSE)</f>
        <v>0</v>
      </c>
      <c r="E590">
        <f>VLOOKUP(A590,Sheet3!A:G,6,FALSE)</f>
        <v>0</v>
      </c>
    </row>
    <row r="591" spans="1:5">
      <c r="A591" s="1" t="s">
        <v>567</v>
      </c>
      <c r="B591" t="str">
        <f>VLOOKUP(A591,Sheet3!A:G,3, FALSE)</f>
        <v>FGD_MetaData_Are_vulnerable_people_represented_e.g._persons_with_disabilities</v>
      </c>
      <c r="C591" t="str">
        <f>VLOOKUP(A591,Sheet3!A:G,4,FALSE)</f>
        <v>Survey/FGD/MetaData/Are vulnerable people represented? (e.g. persons with disabilities)</v>
      </c>
      <c r="D591">
        <f>VLOOKUP(A591,Sheet3!A:G,5,FALSE)</f>
        <v>0</v>
      </c>
      <c r="E591">
        <f>VLOOKUP(A591,Sheet3!A:G,6,FALSE)</f>
        <v>0</v>
      </c>
    </row>
    <row r="592" spans="1:5">
      <c r="A592" s="1" t="s">
        <v>568</v>
      </c>
      <c r="B592" t="str">
        <f>VLOOKUP(A592,Sheet3!A:G,3, FALSE)</f>
        <v>FGD_MetaData_Status_of_participants_select_all_categories_that_apply_to_the_community_IDP</v>
      </c>
      <c r="C592" t="str">
        <f>VLOOKUP(A592,Sheet3!A:G,4,FALSE)</f>
        <v>Survey/FGD/MetaData/Status of participants (select all categories that apply to the community)/IDP</v>
      </c>
      <c r="D592" t="str">
        <f>VLOOKUP(A592,Sheet3!A:G,5,FALSE)</f>
        <v>ghost</v>
      </c>
      <c r="E592">
        <f>VLOOKUP(A592,Sheet3!A:G,6,FALSE)</f>
        <v>0</v>
      </c>
    </row>
    <row r="593" spans="1:5">
      <c r="A593" s="1" t="s">
        <v>569</v>
      </c>
      <c r="B593" t="str">
        <f>VLOOKUP(A593,Sheet3!A:G,3, FALSE)</f>
        <v>FGD_MetaData_Status_of_participants_select_all_categories_that_apply_to_the_community_IDP_Returnee</v>
      </c>
      <c r="C593" t="str">
        <f>VLOOKUP(A593,Sheet3!A:G,4,FALSE)</f>
        <v>Survey/FGD/MetaData/Status of participants (select all categories that apply to the community)/IDP Returnee</v>
      </c>
      <c r="D593" t="str">
        <f>VLOOKUP(A593,Sheet3!A:G,5,FALSE)</f>
        <v>ghost</v>
      </c>
      <c r="E593">
        <f>VLOOKUP(A593,Sheet3!A:G,6,FALSE)</f>
        <v>0</v>
      </c>
    </row>
    <row r="594" spans="1:5">
      <c r="A594" s="1" t="s">
        <v>570</v>
      </c>
      <c r="B594" t="str">
        <f>VLOOKUP(A594,Sheet3!A:G,3, FALSE)</f>
        <v>FGD_MetaData_Status_of_participants_select_all_categories_that_apply_to_the_community_Member_of_the_host_Community</v>
      </c>
      <c r="C594" t="str">
        <f>VLOOKUP(A594,Sheet3!A:G,4,FALSE)</f>
        <v>Survey/FGD/MetaData/Status of participants (select all categories that apply to the community)/Member of the host Community</v>
      </c>
      <c r="D594" t="str">
        <f>VLOOKUP(A594,Sheet3!A:G,5,FALSE)</f>
        <v>ghost</v>
      </c>
      <c r="E594">
        <f>VLOOKUP(A594,Sheet3!A:G,6,FALSE)</f>
        <v>0</v>
      </c>
    </row>
    <row r="595" spans="1:5">
      <c r="A595" s="1" t="s">
        <v>571</v>
      </c>
      <c r="B595" t="str">
        <f>VLOOKUP(A595,Sheet3!A:G,3, FALSE)</f>
        <v>FGD_MetaData_Status_of_participants_select_all_categories_that_apply_to_the_community_Undocumented_Returnee</v>
      </c>
      <c r="C595" t="str">
        <f>VLOOKUP(A595,Sheet3!A:G,4,FALSE)</f>
        <v>Survey/FGD/MetaData/Status of participants (select all categories that apply to the community)/Undocumented Returnee</v>
      </c>
      <c r="D595" t="str">
        <f>VLOOKUP(A595,Sheet3!A:G,5,FALSE)</f>
        <v>ghost</v>
      </c>
      <c r="E595">
        <f>VLOOKUP(A595,Sheet3!A:G,6,FALSE)</f>
        <v>0</v>
      </c>
    </row>
    <row r="596" spans="1:5">
      <c r="A596" s="1" t="s">
        <v>572</v>
      </c>
      <c r="B596" t="str">
        <f>VLOOKUP(A596,Sheet3!A:G,3, FALSE)</f>
        <v>FGD_MetaData_Status_of_participants_select_all_categories_that_apply_to_the_community_Refugee_and_asylum_seekers</v>
      </c>
      <c r="C596" t="str">
        <f>VLOOKUP(A596,Sheet3!A:G,4,FALSE)</f>
        <v>Survey/FGD/MetaData/Status of participants (select all categories that apply to the community)/Refugee and asylum seekers</v>
      </c>
      <c r="D596" t="str">
        <f>VLOOKUP(A596,Sheet3!A:G,5,FALSE)</f>
        <v>ghost</v>
      </c>
      <c r="E596">
        <f>VLOOKUP(A596,Sheet3!A:G,6,FALSE)</f>
        <v>0</v>
      </c>
    </row>
    <row r="597" spans="1:5">
      <c r="A597" s="1" t="s">
        <v>573</v>
      </c>
      <c r="B597" t="str">
        <f>VLOOKUP(A597,Sheet3!A:G,3, FALSE)</f>
        <v>FGD_MetaData_Status_of_participants_select_all_categories_that_apply_to_the_community_Refugee_Returnee</v>
      </c>
      <c r="C597" t="str">
        <f>VLOOKUP(A597,Sheet3!A:G,4,FALSE)</f>
        <v>Survey/FGD/MetaData/Status of participants (select all categories that apply to the community)/Refugee Returnee</v>
      </c>
      <c r="D597" t="str">
        <f>VLOOKUP(A597,Sheet3!A:G,5,FALSE)</f>
        <v>ghost</v>
      </c>
      <c r="E597">
        <f>VLOOKUP(A597,Sheet3!A:G,6,FALSE)</f>
        <v>0</v>
      </c>
    </row>
    <row r="598" spans="1:5">
      <c r="A598" s="1" t="s">
        <v>574</v>
      </c>
      <c r="B598" t="str">
        <f>VLOOKUP(A598,Sheet3!A:G,3, FALSE)</f>
        <v>FGD_MetaData_Status_of_participants_select_all_categories_that_apply_to_the_community_Vulnerable_migrant</v>
      </c>
      <c r="C598" t="str">
        <f>VLOOKUP(A598,Sheet3!A:G,4,FALSE)</f>
        <v>Survey/FGD/MetaData/Status of participants (select all categories that apply to the community)/Vulnerable migrant</v>
      </c>
      <c r="D598" t="str">
        <f>VLOOKUP(A598,Sheet3!A:G,5,FALSE)</f>
        <v>ghost</v>
      </c>
      <c r="E598">
        <f>VLOOKUP(A598,Sheet3!A:G,6,FALSE)</f>
        <v>0</v>
      </c>
    </row>
    <row r="599" spans="1:5">
      <c r="A599" s="1" t="s">
        <v>575</v>
      </c>
      <c r="B599" t="str">
        <f>VLOOKUP(A599,Sheet3!A:G,3, FALSE)</f>
        <v>FGD_MetaData_Displaced_people</v>
      </c>
      <c r="C599" t="str">
        <f>VLOOKUP(A599,Sheet3!A:G,4,FALSE)</f>
        <v>Survey/FGD/MetaData/Displaced people</v>
      </c>
      <c r="D599">
        <f>VLOOKUP(A599,Sheet3!A:G,5,FALSE)</f>
        <v>0</v>
      </c>
      <c r="E599">
        <f>VLOOKUP(A599,Sheet3!A:G,6,FALSE)</f>
        <v>0</v>
      </c>
    </row>
    <row r="600" spans="1:5">
      <c r="A600" s="1" t="s">
        <v>576</v>
      </c>
      <c r="B600" t="str">
        <f>VLOOKUP(A600,Sheet3!A:G,3, FALSE)</f>
        <v>FGD_MetaData_Residents_Community</v>
      </c>
      <c r="C600" t="str">
        <f>VLOOKUP(A600,Sheet3!A:G,4,FALSE)</f>
        <v>Survey/FGD/MetaData/Residents / Community</v>
      </c>
      <c r="D600">
        <f>VLOOKUP(A600,Sheet3!A:G,5,FALSE)</f>
        <v>0</v>
      </c>
      <c r="E600">
        <f>VLOOKUP(A600,Sheet3!A:G,6,FALSE)</f>
        <v>0</v>
      </c>
    </row>
    <row r="601" spans="1:5">
      <c r="A601" s="1" t="s">
        <v>577</v>
      </c>
      <c r="B601" t="str">
        <f>VLOOKUP(A601,Sheet3!A:G,3, FALSE)</f>
        <v>FGD_MetaData_Refugee_and_asylum_seekers</v>
      </c>
      <c r="C601" t="str">
        <f>VLOOKUP(A601,Sheet3!A:G,4,FALSE)</f>
        <v>Survey/FGD/MetaData/Refugee and asylum seekers</v>
      </c>
      <c r="D601">
        <f>VLOOKUP(A601,Sheet3!A:G,5,FALSE)</f>
        <v>0</v>
      </c>
      <c r="E601">
        <f>VLOOKUP(A601,Sheet3!A:G,6,FALSE)</f>
        <v>0</v>
      </c>
    </row>
    <row r="602" spans="1:5">
      <c r="A602" s="1" t="s">
        <v>578</v>
      </c>
      <c r="B602" t="str">
        <f>VLOOKUP(A602,Sheet3!A:G,3, FALSE)</f>
        <v>FGD_MetaData_IDP_Returnee</v>
      </c>
      <c r="C602" t="str">
        <f>VLOOKUP(A602,Sheet3!A:G,4,FALSE)</f>
        <v>Survey/FGD/MetaData/IDP Returnee</v>
      </c>
      <c r="D602">
        <f>VLOOKUP(A602,Sheet3!A:G,5,FALSE)</f>
        <v>0</v>
      </c>
      <c r="E602">
        <f>VLOOKUP(A602,Sheet3!A:G,6,FALSE)</f>
        <v>0</v>
      </c>
    </row>
    <row r="603" spans="1:5">
      <c r="A603" s="1" t="s">
        <v>579</v>
      </c>
      <c r="B603" t="str">
        <f>VLOOKUP(A603,Sheet3!A:G,3, FALSE)</f>
        <v>FGD_MetaData_Refugee_Returnee</v>
      </c>
      <c r="C603" t="str">
        <f>VLOOKUP(A603,Sheet3!A:G,4,FALSE)</f>
        <v>Survey/FGD/MetaData/Refugee Returnee</v>
      </c>
      <c r="D603">
        <f>VLOOKUP(A603,Sheet3!A:G,5,FALSE)</f>
        <v>0</v>
      </c>
      <c r="E603">
        <f>VLOOKUP(A603,Sheet3!A:G,6,FALSE)</f>
        <v>0</v>
      </c>
    </row>
    <row r="604" spans="1:5">
      <c r="A604" s="1" t="s">
        <v>580</v>
      </c>
      <c r="B604" t="str">
        <f>VLOOKUP(A604,Sheet3!A:G,3, FALSE)</f>
        <v>FGD_MetaData_Undocumented_Returnee</v>
      </c>
      <c r="C604" t="str">
        <f>VLOOKUP(A604,Sheet3!A:G,4,FALSE)</f>
        <v>Survey/FGD/MetaData/Undocumented Returnee</v>
      </c>
      <c r="D604">
        <f>VLOOKUP(A604,Sheet3!A:G,5,FALSE)</f>
        <v>0</v>
      </c>
      <c r="E604">
        <f>VLOOKUP(A604,Sheet3!A:G,6,FALSE)</f>
        <v>0</v>
      </c>
    </row>
    <row r="605" spans="1:5">
      <c r="A605" s="1" t="s">
        <v>581</v>
      </c>
      <c r="B605" t="str">
        <f>VLOOKUP(A605,Sheet3!A:G,3, FALSE)</f>
        <v>FGD_Child_Protection_a_child_is_considered_to_be_anyone_under_18_years_of_age_What_is_the_most_dangerous_work_for_that_boys_are_engaging_in</v>
      </c>
      <c r="C605" t="str">
        <f>VLOOKUP(A605,Sheet3!A:G,4,FALSE)</f>
        <v>Survey/FGD/Child Protection (a child is considered to be anyone under 18 years of age)/What is the most dangerous work for that boys are engaging in?</v>
      </c>
      <c r="D605">
        <f>VLOOKUP(A605,Sheet3!A:G,5,FALSE)</f>
        <v>0</v>
      </c>
      <c r="E605">
        <f>VLOOKUP(A605,Sheet3!A:G,6,FALSE)</f>
        <v>0</v>
      </c>
    </row>
    <row r="606" spans="1:5">
      <c r="A606" s="1" t="s">
        <v>582</v>
      </c>
      <c r="B606" t="str">
        <f>VLOOKUP(A606,Sheet3!A:G,3, FALSE)</f>
        <v>FGD_Child_Protection_a_child_is_considered_to_be_anyone_under_18_years_of_age_What_is_the_most_dangerous_work_for_that_girls_are_engaging_in</v>
      </c>
      <c r="C606" t="str">
        <f>VLOOKUP(A606,Sheet3!A:G,4,FALSE)</f>
        <v>Survey/FGD/Child Protection (a child is considered to be anyone under 18 years of age)/What is the most dangerous work for that girls are engaging in?</v>
      </c>
      <c r="D606">
        <f>VLOOKUP(A606,Sheet3!A:G,5,FALSE)</f>
        <v>0</v>
      </c>
      <c r="E606">
        <f>VLOOKUP(A606,Sheet3!A:G,6,FALSE)</f>
        <v>0</v>
      </c>
    </row>
    <row r="607" spans="1:5">
      <c r="A607" s="1" t="s">
        <v>583</v>
      </c>
      <c r="B607" t="str">
        <f>VLOOKUP(A607,Sheet3!A:G,3, FALSE)</f>
        <v>FGD_Child_Protection_a_child_is_considered_to_be_anyone_under_18_years_of_age_How_can_girls_who_are_working_be_supported</v>
      </c>
      <c r="C607" t="str">
        <f>VLOOKUP(A607,Sheet3!A:G,4,FALSE)</f>
        <v>Survey/FGD/Child Protection (a child is considered to be anyone under 18 years of age)/How can girls who are working be supported?</v>
      </c>
      <c r="D607">
        <f>VLOOKUP(A607,Sheet3!A:G,5,FALSE)</f>
        <v>0</v>
      </c>
      <c r="E607">
        <f>VLOOKUP(A607,Sheet3!A:G,6,FALSE)</f>
        <v>0</v>
      </c>
    </row>
    <row r="608" spans="1:5">
      <c r="A608" s="1" t="s">
        <v>584</v>
      </c>
      <c r="B608" t="str">
        <f>VLOOKUP(A608,Sheet3!A:G,3, FALSE)</f>
        <v>FGD_Child_Protection_a_child_is_considered_to_be_anyone_under_18_years_of_age_Are_working_children_exposed_to_risks_If_so,_what_types,_please_describe.</v>
      </c>
      <c r="C608" t="str">
        <f>VLOOKUP(A608,Sheet3!A:G,4,FALSE)</f>
        <v>Survey/FGD/Child Protection (a child is considered to be anyone under 18 years of age)/Are working children exposed to risks? If so, what types, please describe.</v>
      </c>
      <c r="D608">
        <f>VLOOKUP(A608,Sheet3!A:G,5,FALSE)</f>
        <v>0</v>
      </c>
      <c r="E608">
        <f>VLOOKUP(A608,Sheet3!A:G,6,FALSE)</f>
        <v>0</v>
      </c>
    </row>
    <row r="609" spans="1:5">
      <c r="A609" s="1" t="s">
        <v>585</v>
      </c>
      <c r="B609" t="str">
        <f>VLOOKUP(A609,Sheet3!A:G,3, FALSE)</f>
        <v>FGD_Child_Protection_a_child_is_considered_to_be_anyone_under_18_years_of_age_Are_there_any_places_where_girls_and_boys_working_under_18_can_go_to_get_support_and_assistance_What_support_does_the_community_offer</v>
      </c>
      <c r="C609" t="str">
        <f>VLOOKUP(A609,Sheet3!A:G,4,FALSE)</f>
        <v>Survey/FGD/Child Protection (a child is considered to be anyone under 18 years of age)/Are there any places where girls and boys working (under 18) can go to get support and assistance? What support does the community offer?</v>
      </c>
      <c r="D609">
        <f>VLOOKUP(A609,Sheet3!A:G,5,FALSE)</f>
        <v>0</v>
      </c>
      <c r="E609">
        <f>VLOOKUP(A609,Sheet3!A:G,6,FALSE)</f>
        <v>0</v>
      </c>
    </row>
    <row r="610" spans="1:5">
      <c r="A610" s="1" t="s">
        <v>586</v>
      </c>
      <c r="B610" t="str">
        <f>VLOOKUP(A610,Sheet3!A:G,3, FALSE)</f>
        <v>FGD_Child_Protection_a_child_is_considered_to_be_anyone_under_18_years_of_age_Do_you_know_which_children_under_18_in_the_community_do_not_live_with_their_parents_or_the_usual_caregivers</v>
      </c>
      <c r="C610" t="str">
        <f>VLOOKUP(A610,Sheet3!A:G,4,FALSE)</f>
        <v>Survey/FGD/Child Protection (a child is considered to be anyone under 18 years of age)/Do you know which children (under 18) in the community do not live with their parents or the usual caregivers?</v>
      </c>
      <c r="D610">
        <f>VLOOKUP(A610,Sheet3!A:G,5,FALSE)</f>
        <v>0</v>
      </c>
      <c r="E610">
        <f>VLOOKUP(A610,Sheet3!A:G,6,FALSE)</f>
        <v>0</v>
      </c>
    </row>
    <row r="611" spans="1:5">
      <c r="A611" s="1" t="s">
        <v>587</v>
      </c>
      <c r="B611" t="s">
        <v>588</v>
      </c>
      <c r="C611" t="e">
        <f>VLOOKUP(A611,Sheet3!A:G,4,FALSE)</f>
        <v>#VALUE!</v>
      </c>
      <c r="D611" t="e">
        <f>VLOOKUP(A611,Sheet3!A:G,5,FALSE)</f>
        <v>#VALUE!</v>
      </c>
      <c r="E611" t="e">
        <f>VLOOKUP(A611,Sheet3!A:G,6,FALSE)</f>
        <v>#VALUE!</v>
      </c>
    </row>
    <row r="612" spans="1:5">
      <c r="A612" s="1" t="s">
        <v>589</v>
      </c>
      <c r="B612" t="str">
        <f>VLOOKUP(A612,Sheet3!A:G,3, FALSE)</f>
        <v>FGD_Child_Protection_a_child_is_considered_to_be_anyone_under_18_years_of_age_Do_you_know_why_children_are_separated_from_their_parents_or_usual_caregivers_How_are_these_children_considered_in_the_community</v>
      </c>
      <c r="C612" t="str">
        <f>VLOOKUP(A612,Sheet3!A:G,4,FALSE)</f>
        <v>Survey/FGD/Child Protection (a child is considered to be anyone under 18 years of age)/Do you know why children are separated from their parents or usual caregivers? How are these children considered in the community?</v>
      </c>
      <c r="D612">
        <f>VLOOKUP(A612,Sheet3!A:G,5,FALSE)</f>
        <v>0</v>
      </c>
      <c r="E612">
        <f>VLOOKUP(A612,Sheet3!A:G,6,FALSE)</f>
        <v>0</v>
      </c>
    </row>
    <row r="613" spans="1:5">
      <c r="A613" s="1" t="s">
        <v>590</v>
      </c>
      <c r="B613" t="str">
        <f>VLOOKUP(A613,Sheet3!A:G,3, FALSE)</f>
        <v>FGD_Child_Protection_a_child_is_considered_to_be_anyone_under_18_years_of_age_Are_there_any_places_where_girls_and_boys_under_18_who_do_not_live_with_their_parents_or_caregivers_can_go_to_get_support_and_assistance</v>
      </c>
      <c r="C613" t="str">
        <f>VLOOKUP(A613,Sheet3!A:G,4,FALSE)</f>
        <v>Survey/FGD/Child Protection (a child is considered to be anyone under 18 years of age)/Are there any places where girls and boys (under 18) who do not live with their parents or caregivers can go to get support and assistance?</v>
      </c>
      <c r="D613">
        <f>VLOOKUP(A613,Sheet3!A:G,5,FALSE)</f>
        <v>0</v>
      </c>
      <c r="E613">
        <f>VLOOKUP(A613,Sheet3!A:G,6,FALSE)</f>
        <v>0</v>
      </c>
    </row>
    <row r="614" spans="1:5">
      <c r="A614" s="1" t="s">
        <v>591</v>
      </c>
      <c r="B614" t="str">
        <f>VLOOKUP(A614,Sheet3!A:G,3, FALSE)</f>
        <v>FGD_Child_Protection_a_child_is_considered_to_be_anyone_under_18_years_of_age_If_you_can_change_one_thing_for_boys_and_girls_under_18_in_this_community,_what_will_it_be</v>
      </c>
      <c r="C614" t="str">
        <f>VLOOKUP(A614,Sheet3!A:G,4,FALSE)</f>
        <v>Survey/FGD/Child Protection (a child is considered to be anyone under 18 years of age)/If you can change one thing for boys and girls (under 18) in this community, what will it be?</v>
      </c>
      <c r="D614">
        <f>VLOOKUP(A614,Sheet3!A:G,5,FALSE)</f>
        <v>0</v>
      </c>
      <c r="E614">
        <f>VLOOKUP(A614,Sheet3!A:G,6,FALSE)</f>
        <v>0</v>
      </c>
    </row>
    <row r="615" spans="1:5">
      <c r="A615" s="1" t="s">
        <v>592</v>
      </c>
      <c r="B615" t="str">
        <f>VLOOKUP(A615,Sheet3!A:G,3, FALSE)</f>
        <v>FGD_Social_Cohesion_How_do_you_describe_the_social_relationship_within_the_community</v>
      </c>
      <c r="C615" t="str">
        <f>VLOOKUP(A615,Sheet3!A:G,4,FALSE)</f>
        <v>Survey/FGD/Social Cohesion/How do you describe the social relationship within the community?</v>
      </c>
      <c r="D615">
        <f>VLOOKUP(A615,Sheet3!A:G,5,FALSE)</f>
        <v>0</v>
      </c>
      <c r="E615">
        <f>VLOOKUP(A615,Sheet3!A:G,6,FALSE)</f>
        <v>0</v>
      </c>
    </row>
    <row r="616" spans="1:5">
      <c r="A616" s="1" t="s">
        <v>593</v>
      </c>
      <c r="B616" t="str">
        <f>VLOOKUP(A616,Sheet3!A:G,3, FALSE)</f>
        <v>FGD_Social_Cohesion_What_are_the_reasons_for_maintaining_this_social_relationship</v>
      </c>
      <c r="C616" t="str">
        <f>VLOOKUP(A616,Sheet3!A:G,4,FALSE)</f>
        <v>Survey/FGD/Social Cohesion/What are the reasons for maintaining this social relationship?</v>
      </c>
      <c r="D616">
        <f>VLOOKUP(A616,Sheet3!A:G,5,FALSE)</f>
        <v>0</v>
      </c>
      <c r="E616">
        <f>VLOOKUP(A616,Sheet3!A:G,6,FALSE)</f>
        <v>0</v>
      </c>
    </row>
    <row r="617" spans="1:5">
      <c r="A617" s="1" t="s">
        <v>594</v>
      </c>
      <c r="B617" t="str">
        <f>VLOOKUP(A617,Sheet3!A:G,3, FALSE)</f>
        <v>FGD_Social_Cohesion_To_whom_do_people_go_to_settle_community_disputes_Shura_or_jirga</v>
      </c>
      <c r="C617" t="str">
        <f>VLOOKUP(A617,Sheet3!A:G,4,FALSE)</f>
        <v>Survey/FGD/Social Cohesion/To whom do people go to settle community disputes?/Shura or jirga</v>
      </c>
      <c r="D617">
        <f>VLOOKUP(A617,Sheet3!A:G,5,FALSE)</f>
        <v>0</v>
      </c>
      <c r="E617">
        <f>VLOOKUP(A617,Sheet3!A:G,6,FALSE)</f>
        <v>0</v>
      </c>
    </row>
    <row r="618" spans="1:5">
      <c r="A618" s="1" t="s">
        <v>595</v>
      </c>
      <c r="B618" t="str">
        <f>VLOOKUP(A618,Sheet3!A:G,3, FALSE)</f>
        <v>FGD_Social_Cohesion_To_whom_do_people_go_to_settle_community_disputes_Religious_leaders</v>
      </c>
      <c r="C618" t="str">
        <f>VLOOKUP(A618,Sheet3!A:G,4,FALSE)</f>
        <v>Survey/FGD/Social Cohesion/To whom do people go to settle community disputes?/Religious leaders</v>
      </c>
      <c r="D618">
        <f>VLOOKUP(A618,Sheet3!A:G,5,FALSE)</f>
        <v>0</v>
      </c>
      <c r="E618">
        <f>VLOOKUP(A618,Sheet3!A:G,6,FALSE)</f>
        <v>0</v>
      </c>
    </row>
    <row r="619" spans="1:5">
      <c r="A619" s="1" t="s">
        <v>596</v>
      </c>
      <c r="B619" t="str">
        <f>VLOOKUP(A619,Sheet3!A:G,3, FALSE)</f>
        <v>FGD_Social_Cohesion_To_whom_do_people_go_to_settle_community_disputes_Mullahs</v>
      </c>
      <c r="C619" t="str">
        <f>VLOOKUP(A619,Sheet3!A:G,4,FALSE)</f>
        <v>Survey/FGD/Social Cohesion/To whom do people go to settle community disputes?/Mullahs</v>
      </c>
      <c r="D619">
        <f>VLOOKUP(A619,Sheet3!A:G,5,FALSE)</f>
        <v>0</v>
      </c>
      <c r="E619">
        <f>VLOOKUP(A619,Sheet3!A:G,6,FALSE)</f>
        <v>0</v>
      </c>
    </row>
    <row r="620" spans="1:5">
      <c r="A620" s="1" t="s">
        <v>597</v>
      </c>
      <c r="B620" t="str">
        <f>VLOOKUP(A620,Sheet3!A:G,3, FALSE)</f>
        <v>FGD_Social_Cohesion_To_whom_do_people_go_to_settle_community_disputes_No_dispute_in_community</v>
      </c>
      <c r="C620" t="str">
        <f>VLOOKUP(A620,Sheet3!A:G,4,FALSE)</f>
        <v>Survey/FGD/Social Cohesion/To whom do people go to settle community disputes?/No dispute in community</v>
      </c>
      <c r="D620">
        <f>VLOOKUP(A620,Sheet3!A:G,5,FALSE)</f>
        <v>0</v>
      </c>
      <c r="E620">
        <f>VLOOKUP(A620,Sheet3!A:G,6,FALSE)</f>
        <v>0</v>
      </c>
    </row>
    <row r="621" spans="1:5">
      <c r="A621" s="1" t="s">
        <v>598</v>
      </c>
      <c r="B621" t="str">
        <f>VLOOKUP(A621,Sheet3!A:G,3, FALSE)</f>
        <v>FGD_Social_Cohesion_To_whom_do_people_go_to_settle_community_disputes_Elders</v>
      </c>
      <c r="C621" t="str">
        <f>VLOOKUP(A621,Sheet3!A:G,4,FALSE)</f>
        <v>Survey/FGD/Social Cohesion/To whom do people go to settle community disputes?/Elders</v>
      </c>
      <c r="D621">
        <f>VLOOKUP(A621,Sheet3!A:G,5,FALSE)</f>
        <v>0</v>
      </c>
      <c r="E621">
        <f>VLOOKUP(A621,Sheet3!A:G,6,FALSE)</f>
        <v>0</v>
      </c>
    </row>
    <row r="622" spans="1:5">
      <c r="A622" s="1" t="s">
        <v>599</v>
      </c>
      <c r="B622" t="str">
        <f>VLOOKUP(A622,Sheet3!A:G,3, FALSE)</f>
        <v>FGD_Social_Cohesion_To_whom_do_people_go_to_settle_community_disputes_Police</v>
      </c>
      <c r="C622" t="str">
        <f>VLOOKUP(A622,Sheet3!A:G,4,FALSE)</f>
        <v>Survey/FGD/Social Cohesion/To whom do people go to settle community disputes?/Police</v>
      </c>
      <c r="D622">
        <f>VLOOKUP(A622,Sheet3!A:G,5,FALSE)</f>
        <v>0</v>
      </c>
      <c r="E622">
        <f>VLOOKUP(A622,Sheet3!A:G,6,FALSE)</f>
        <v>0</v>
      </c>
    </row>
    <row r="623" spans="1:5">
      <c r="A623" s="1" t="s">
        <v>600</v>
      </c>
      <c r="B623" t="str">
        <f>VLOOKUP(A623,Sheet3!A:G,3, FALSE)</f>
        <v>FGD_Social_Cohesion_To_whom_do_people_go_to_settle_community_disputes_Law_Courts</v>
      </c>
      <c r="C623" t="str">
        <f>VLOOKUP(A623,Sheet3!A:G,4,FALSE)</f>
        <v>Survey/FGD/Social Cohesion/To whom do people go to settle community disputes?/Law Courts</v>
      </c>
      <c r="D623">
        <f>VLOOKUP(A623,Sheet3!A:G,5,FALSE)</f>
        <v>0</v>
      </c>
      <c r="E623">
        <f>VLOOKUP(A623,Sheet3!A:G,6,FALSE)</f>
        <v>0</v>
      </c>
    </row>
    <row r="624" spans="1:5">
      <c r="A624" s="1" t="s">
        <v>601</v>
      </c>
      <c r="B624" t="str">
        <f>VLOOKUP(A624,Sheet3!A:G,3, FALSE)</f>
        <v>FGD_Social_Cohesion_To_whom_do_people_go_to_settle_community_disputes_Neighbours</v>
      </c>
      <c r="C624" t="str">
        <f>VLOOKUP(A624,Sheet3!A:G,4,FALSE)</f>
        <v>Survey/FGD/Social Cohesion/To whom do people go to settle community disputes?/Neighbours</v>
      </c>
      <c r="D624">
        <f>VLOOKUP(A624,Sheet3!A:G,5,FALSE)</f>
        <v>0</v>
      </c>
      <c r="E624">
        <f>VLOOKUP(A624,Sheet3!A:G,6,FALSE)</f>
        <v>0</v>
      </c>
    </row>
    <row r="625" spans="1:5">
      <c r="A625" s="1" t="s">
        <v>602</v>
      </c>
      <c r="B625" t="str">
        <f>VLOOKUP(A625,Sheet3!A:G,3, FALSE)</f>
        <v>FGD_Social_Cohesion_To_whom_do_people_go_to_settle_community_disputes_Family_and_relatives</v>
      </c>
      <c r="C625" t="str">
        <f>VLOOKUP(A625,Sheet3!A:G,4,FALSE)</f>
        <v>Survey/FGD/Social Cohesion/To whom do people go to settle community disputes?/Family and relatives</v>
      </c>
      <c r="D625">
        <f>VLOOKUP(A625,Sheet3!A:G,5,FALSE)</f>
        <v>0</v>
      </c>
      <c r="E625">
        <f>VLOOKUP(A625,Sheet3!A:G,6,FALSE)</f>
        <v>0</v>
      </c>
    </row>
    <row r="626" spans="1:5">
      <c r="A626" s="1" t="s">
        <v>603</v>
      </c>
      <c r="B626" t="str">
        <f>VLOOKUP(A626,Sheet3!A:G,3, FALSE)</f>
        <v>FGD_Social_Cohesion_To_whom_do_people_go_to_settle_community_disputes_Resolve_themselves</v>
      </c>
      <c r="C626" t="str">
        <f>VLOOKUP(A626,Sheet3!A:G,4,FALSE)</f>
        <v>Survey/FGD/Social Cohesion/To whom do people go to settle community disputes?/Resolve themselves</v>
      </c>
      <c r="D626">
        <f>VLOOKUP(A626,Sheet3!A:G,5,FALSE)</f>
        <v>0</v>
      </c>
      <c r="E626">
        <f>VLOOKUP(A626,Sheet3!A:G,6,FALSE)</f>
        <v>0</v>
      </c>
    </row>
    <row r="627" spans="1:5">
      <c r="A627" s="1" t="s">
        <v>604</v>
      </c>
      <c r="B627" t="str">
        <f>VLOOKUP(A627,Sheet3!A:G,3, FALSE)</f>
        <v>FGD_Social_Cohesion_To_whom_do_people_go_to_settle_community_disputes_Other_specify</v>
      </c>
      <c r="C627" t="str">
        <f>VLOOKUP(A627,Sheet3!A:G,4,FALSE)</f>
        <v>Survey/FGD/Social Cohesion/To whom do people go to settle community disputes?/Other (specify)</v>
      </c>
      <c r="D627">
        <f>VLOOKUP(A627,Sheet3!A:G,5,FALSE)</f>
        <v>0</v>
      </c>
      <c r="E627" t="str">
        <f>VLOOKUP(A627,Sheet3!A:G,6,FALSE)</f>
        <v>x</v>
      </c>
    </row>
    <row r="628" spans="1:5">
      <c r="A628" s="1" t="s">
        <v>605</v>
      </c>
      <c r="B628" t="str">
        <f>VLOOKUP(A628,Sheet3!A:G,3, FALSE)</f>
        <v>FGD_Social_Cohesion_Please,_specify_and_explain:</v>
      </c>
      <c r="C628" t="str">
        <f>VLOOKUP(A628,Sheet3!A:G,4,FALSE)</f>
        <v>Survey/FGD/Social Cohesion/Please, specify and explain:</v>
      </c>
      <c r="D628">
        <f>VLOOKUP(A628,Sheet3!A:G,5,FALSE)</f>
        <v>0</v>
      </c>
      <c r="E628" t="str">
        <f>VLOOKUP(A628,Sheet3!A:G,6,FALSE)</f>
        <v>x</v>
      </c>
    </row>
    <row r="629" spans="1:5">
      <c r="A629" s="1" t="s">
        <v>606</v>
      </c>
      <c r="B629" t="str">
        <f>VLOOKUP(A629,Sheet3!A:G,3, FALSE)</f>
        <v>FGD_Coping_Mechanisms_How_are_people_coping_with_their_livelihoods_situation</v>
      </c>
      <c r="C629" t="str">
        <f>VLOOKUP(A629,Sheet3!A:G,4,FALSE)</f>
        <v>Survey/FGD/Coping Mechanisms/How are people coping with their livelihoods situation?</v>
      </c>
      <c r="D629">
        <f>VLOOKUP(A629,Sheet3!A:G,5,FALSE)</f>
        <v>0</v>
      </c>
      <c r="E629">
        <f>VLOOKUP(A629,Sheet3!A:G,6,FALSE)</f>
        <v>0</v>
      </c>
    </row>
    <row r="630" spans="1:5">
      <c r="A630" s="1" t="s">
        <v>607</v>
      </c>
      <c r="B630" t="str">
        <f>VLOOKUP(A630,Sheet3!A:G,3, FALSE)</f>
        <v>FGD_Durable_Solutions_Have_there_been_recent_arrivals_to_the_community</v>
      </c>
      <c r="C630" t="str">
        <f>VLOOKUP(A630,Sheet3!A:G,4,FALSE)</f>
        <v>Survey/FGD/Durable Solutions/Have there been recent arrivals to the community?</v>
      </c>
      <c r="D630">
        <f>VLOOKUP(A630,Sheet3!A:G,5,FALSE)</f>
        <v>0</v>
      </c>
      <c r="E630">
        <f>VLOOKUP(A630,Sheet3!A:G,6,FALSE)</f>
        <v>0</v>
      </c>
    </row>
    <row r="631" spans="1:5">
      <c r="A631" s="1" t="s">
        <v>608</v>
      </c>
      <c r="B631" t="str">
        <f>VLOOKUP(A631,Sheet3!A:G,3, FALSE)</f>
        <v>FGD_Durable_Solutions_If_so,_why_have_they_left_their_previous_location</v>
      </c>
      <c r="C631" t="str">
        <f>VLOOKUP(A631,Sheet3!A:G,4,FALSE)</f>
        <v>Survey/FGD/Durable Solutions/If so, why have they left their previous location?</v>
      </c>
      <c r="D631">
        <f>VLOOKUP(A631,Sheet3!A:G,5,FALSE)</f>
        <v>0</v>
      </c>
      <c r="E631">
        <f>VLOOKUP(A631,Sheet3!A:G,6,FALSE)</f>
        <v>0</v>
      </c>
    </row>
    <row r="632" spans="1:5">
      <c r="A632" s="1" t="s">
        <v>609</v>
      </c>
      <c r="B632" t="str">
        <f>VLOOKUP(A632,Sheet3!A:G,3, FALSE)</f>
        <v>FGD_Durable_Solutions_Have_there_been_recent_departures</v>
      </c>
      <c r="C632" t="str">
        <f>VLOOKUP(A632,Sheet3!A:G,4,FALSE)</f>
        <v>Survey/FGD/Durable Solutions/Have there been recent departures?</v>
      </c>
      <c r="D632">
        <f>VLOOKUP(A632,Sheet3!A:G,5,FALSE)</f>
        <v>0</v>
      </c>
      <c r="E632">
        <f>VLOOKUP(A632,Sheet3!A:G,6,FALSE)</f>
        <v>0</v>
      </c>
    </row>
    <row r="633" spans="1:5">
      <c r="A633" s="1" t="s">
        <v>610</v>
      </c>
      <c r="B633" t="str">
        <f>VLOOKUP(A633,Sheet3!A:G,3, FALSE)</f>
        <v>FGD_Durable_Solutions_If_so,_why_have_they_left_this_location</v>
      </c>
      <c r="C633" t="str">
        <f>VLOOKUP(A633,Sheet3!A:G,4,FALSE)</f>
        <v>Survey/FGD/Durable Solutions/If so, why have they left this location?</v>
      </c>
      <c r="D633">
        <f>VLOOKUP(A633,Sheet3!A:G,5,FALSE)</f>
        <v>0</v>
      </c>
      <c r="E633">
        <f>VLOOKUP(A633,Sheet3!A:G,6,FALSE)</f>
        <v>0</v>
      </c>
    </row>
    <row r="634" spans="1:5">
      <c r="A634" s="1" t="s">
        <v>611</v>
      </c>
      <c r="B634" t="str">
        <f>VLOOKUP(A634,Sheet3!A:G,3, FALSE)</f>
        <v>FGD_Durable_Solutions_Do_IDPs_intend_to_integrate</v>
      </c>
      <c r="C634" t="str">
        <f>VLOOKUP(A634,Sheet3!A:G,4,FALSE)</f>
        <v>Survey/FGD/Durable Solutions/Do IDPs intend to integrate?</v>
      </c>
      <c r="D634">
        <f>VLOOKUP(A634,Sheet3!A:G,5,FALSE)</f>
        <v>0</v>
      </c>
      <c r="E634">
        <f>VLOOKUP(A634,Sheet3!A:G,6,FALSE)</f>
        <v>0</v>
      </c>
    </row>
    <row r="635" spans="1:5">
      <c r="A635" s="1" t="s">
        <v>612</v>
      </c>
      <c r="B635" t="str">
        <f>VLOOKUP(A635,Sheet3!A:G,3, FALSE)</f>
        <v>FGD_Durable_Solutions_Which_factors_influence_IDPs_decision_to_integrate_in_the_location_Please_describe.</v>
      </c>
      <c r="C635" t="str">
        <f>VLOOKUP(A635,Sheet3!A:G,4,FALSE)</f>
        <v>Survey/FGD/Durable Solutions/Which factors influence IDPs decision to integrate in the location? Please describe.</v>
      </c>
      <c r="D635">
        <f>VLOOKUP(A635,Sheet3!A:G,5,FALSE)</f>
        <v>0</v>
      </c>
      <c r="E635">
        <f>VLOOKUP(A635,Sheet3!A:G,6,FALSE)</f>
        <v>0</v>
      </c>
    </row>
    <row r="636" spans="1:5">
      <c r="A636" s="1" t="s">
        <v>613</v>
      </c>
      <c r="B636" t="str">
        <f>VLOOKUP(A636,Sheet3!A:G,3, FALSE)</f>
        <v>FGD_Durable_Solutions_Which_factors_influence_IDPs_decision_not_to_integrate_in_the_location_Please_describe.</v>
      </c>
      <c r="C636" t="str">
        <f>VLOOKUP(A636,Sheet3!A:G,4,FALSE)</f>
        <v>Survey/FGD/Durable Solutions/Which factors influence IDPs decision not to integrate in the location? Please describe.</v>
      </c>
      <c r="D636">
        <f>VLOOKUP(A636,Sheet3!A:G,5,FALSE)</f>
        <v>0</v>
      </c>
      <c r="E636">
        <f>VLOOKUP(A636,Sheet3!A:G,6,FALSE)</f>
        <v>0</v>
      </c>
    </row>
    <row r="637" spans="1:5">
      <c r="A637" s="1" t="s">
        <v>614</v>
      </c>
      <c r="B637" t="str">
        <f>VLOOKUP(A637,Sheet3!A:G,3, FALSE)</f>
        <v>FGD_Durable_Solutions_Do_returnees_intend_to_integrate</v>
      </c>
      <c r="C637" t="str">
        <f>VLOOKUP(A637,Sheet3!A:G,4,FALSE)</f>
        <v>Survey/FGD/Durable Solutions/Do returnees intend to integrate?</v>
      </c>
      <c r="D637">
        <f>VLOOKUP(A637,Sheet3!A:G,5,FALSE)</f>
        <v>0</v>
      </c>
      <c r="E637">
        <f>VLOOKUP(A637,Sheet3!A:G,6,FALSE)</f>
        <v>0</v>
      </c>
    </row>
    <row r="638" spans="1:5">
      <c r="A638" s="1" t="s">
        <v>615</v>
      </c>
      <c r="B638" t="str">
        <f>VLOOKUP(A638,Sheet3!A:G,3, FALSE)</f>
        <v>FGD_Durable_Solutions_Which_factors_influence_returnees_decision_to_integrate_in_the_location_Please_describe.</v>
      </c>
      <c r="C638" t="str">
        <f>VLOOKUP(A638,Sheet3!A:G,4,FALSE)</f>
        <v>Survey/FGD/Durable Solutions/Which factors influence returnees decision to integrate in the location? Please describe.</v>
      </c>
      <c r="D638">
        <f>VLOOKUP(A638,Sheet3!A:G,5,FALSE)</f>
        <v>0</v>
      </c>
      <c r="E638">
        <f>VLOOKUP(A638,Sheet3!A:G,6,FALSE)</f>
        <v>0</v>
      </c>
    </row>
    <row r="639" spans="1:5">
      <c r="A639" s="1" t="s">
        <v>616</v>
      </c>
      <c r="B639" t="str">
        <f>VLOOKUP(A639,Sheet3!A:G,3, FALSE)</f>
        <v>FGD_Durable_Solutions_Which_factors_influence_returnees_decision_not_to_integrate_in_the_location_Please_describe.</v>
      </c>
      <c r="C639" t="str">
        <f>VLOOKUP(A639,Sheet3!A:G,4,FALSE)</f>
        <v>Survey/FGD/Durable Solutions/Which factors influence returnees decision not to integrate in the location? Please describe.</v>
      </c>
      <c r="D639">
        <f>VLOOKUP(A639,Sheet3!A:G,5,FALSE)</f>
        <v>0</v>
      </c>
      <c r="E639">
        <f>VLOOKUP(A639,Sheet3!A:G,6,FALSE)</f>
        <v>0</v>
      </c>
    </row>
    <row r="640" spans="1:5">
      <c r="A640" s="1" t="s">
        <v>617</v>
      </c>
      <c r="B640" t="str">
        <f>VLOOKUP(A640,Sheet3!A:G,3, FALSE)</f>
        <v>DIRECT_OBSERVATION_Do_not_read_out_the_options_but_listen_to_the_interviewee_and_choose_the_most_applicable_options_for_all_questions</v>
      </c>
      <c r="C640" t="str">
        <f>VLOOKUP(A640,Sheet3!A:G,4,FALSE)</f>
        <v>Survey/DIRECT OBSERVATION/Do not read out the options but listen to the interviewee and choose the most applicable options for all questions</v>
      </c>
      <c r="D640">
        <f>VLOOKUP(A640,Sheet3!A:G,5,FALSE)</f>
        <v>0</v>
      </c>
      <c r="E640">
        <f>VLOOKUP(A640,Sheet3!A:G,6,FALSE)</f>
        <v>0</v>
      </c>
    </row>
    <row r="641" spans="1:5">
      <c r="A641" s="1" t="s">
        <v>618</v>
      </c>
      <c r="B641" t="str">
        <f>VLOOKUP(A641,Sheet3!A:G,3, FALSE)</f>
        <v>DIRECT_OBSERVATION_Location_Details_What_kind_of_location_is_this_Urban</v>
      </c>
      <c r="C641" t="str">
        <f>VLOOKUP(A641,Sheet3!A:G,4,FALSE)</f>
        <v>Survey/DIRECT OBSERVATION/Location Details/What kind of location is this?/Urban</v>
      </c>
      <c r="D641">
        <f>VLOOKUP(A641,Sheet3!A:G,5,FALSE)</f>
        <v>0</v>
      </c>
      <c r="E641">
        <f>VLOOKUP(A641,Sheet3!A:G,6,FALSE)</f>
        <v>0</v>
      </c>
    </row>
    <row r="642" spans="1:5">
      <c r="A642" s="1" t="s">
        <v>619</v>
      </c>
      <c r="B642" t="str">
        <f>VLOOKUP(A642,Sheet3!A:G,3, FALSE)</f>
        <v>DIRECT_OBSERVATION_Location_Details_What_kind_of_location_is_this_Rural</v>
      </c>
      <c r="C642" t="str">
        <f>VLOOKUP(A642,Sheet3!A:G,4,FALSE)</f>
        <v>Survey/DIRECT OBSERVATION/Location Details/What kind of location is this?/Rural</v>
      </c>
      <c r="D642">
        <f>VLOOKUP(A642,Sheet3!A:G,5,FALSE)</f>
        <v>0</v>
      </c>
      <c r="E642">
        <f>VLOOKUP(A642,Sheet3!A:G,6,FALSE)</f>
        <v>0</v>
      </c>
    </row>
    <row r="643" spans="1:5">
      <c r="A643" s="1" t="s">
        <v>620</v>
      </c>
      <c r="B643" t="str">
        <f>VLOOKUP(A643,Sheet3!A:G,3, FALSE)</f>
        <v>DIRECT_OBSERVATION_Location_Details_What_kind_of_location_is_this_Official_camp</v>
      </c>
      <c r="C643" t="str">
        <f>VLOOKUP(A643,Sheet3!A:G,4,FALSE)</f>
        <v>Survey/DIRECT OBSERVATION/Location Details/What kind of location is this?/Official camp</v>
      </c>
      <c r="D643">
        <f>VLOOKUP(A643,Sheet3!A:G,5,FALSE)</f>
        <v>0</v>
      </c>
      <c r="E643">
        <f>VLOOKUP(A643,Sheet3!A:G,6,FALSE)</f>
        <v>0</v>
      </c>
    </row>
    <row r="644" spans="1:5">
      <c r="A644" s="1" t="s">
        <v>621</v>
      </c>
      <c r="B644" t="str">
        <f>VLOOKUP(A644,Sheet3!A:G,3, FALSE)</f>
        <v>DIRECT_OBSERVATION_Location_Details_What_kind_of_location_is_this_Informal_settlement</v>
      </c>
      <c r="C644" t="str">
        <f>VLOOKUP(A644,Sheet3!A:G,4,FALSE)</f>
        <v>Survey/DIRECT OBSERVATION/Location Details/What kind of location is this?/Informal settlement</v>
      </c>
      <c r="D644">
        <f>VLOOKUP(A644,Sheet3!A:G,5,FALSE)</f>
        <v>0</v>
      </c>
      <c r="E644">
        <f>VLOOKUP(A644,Sheet3!A:G,6,FALSE)</f>
        <v>0</v>
      </c>
    </row>
    <row r="645" spans="1:5">
      <c r="A645" s="1" t="s">
        <v>622</v>
      </c>
      <c r="B645" t="str">
        <f>VLOOKUP(A645,Sheet3!A:G,3, FALSE)</f>
        <v>DIRECT_OBSERVATION_Location_Details_What_kind_of_location_is_this_Checkpoint</v>
      </c>
      <c r="C645" t="str">
        <f>VLOOKUP(A645,Sheet3!A:G,4,FALSE)</f>
        <v>Survey/DIRECT OBSERVATION/Location Details/What kind of location is this?/Checkpoint</v>
      </c>
      <c r="D645">
        <f>VLOOKUP(A645,Sheet3!A:G,5,FALSE)</f>
        <v>0</v>
      </c>
      <c r="E645">
        <f>VLOOKUP(A645,Sheet3!A:G,6,FALSE)</f>
        <v>0</v>
      </c>
    </row>
    <row r="646" spans="1:5">
      <c r="A646" s="1" t="s">
        <v>623</v>
      </c>
      <c r="B646" t="str">
        <f>VLOOKUP(A646,Sheet3!A:G,3, FALSE)</f>
        <v>DIRECT_OBSERVATION_Location_Details_What_kind_of_location_is_this_Return_area</v>
      </c>
      <c r="C646" t="str">
        <f>VLOOKUP(A646,Sheet3!A:G,4,FALSE)</f>
        <v>Survey/DIRECT OBSERVATION/Location Details/What kind of location is this?/Return area</v>
      </c>
      <c r="D646">
        <f>VLOOKUP(A646,Sheet3!A:G,5,FALSE)</f>
        <v>0</v>
      </c>
      <c r="E646">
        <f>VLOOKUP(A646,Sheet3!A:G,6,FALSE)</f>
        <v>0</v>
      </c>
    </row>
    <row r="647" spans="1:5">
      <c r="A647" s="1" t="s">
        <v>624</v>
      </c>
      <c r="B647" t="str">
        <f>VLOOKUP(A647,Sheet3!A:G,3, FALSE)</f>
        <v>DIRECT_OBSERVATION_Location_Details_What_kind_of_location_is_this_Area_of_new_displacement</v>
      </c>
      <c r="C647" t="str">
        <f>VLOOKUP(A647,Sheet3!A:G,4,FALSE)</f>
        <v>Survey/DIRECT OBSERVATION/Location Details/What kind of location is this?/Area of new displacement</v>
      </c>
      <c r="D647">
        <f>VLOOKUP(A647,Sheet3!A:G,5,FALSE)</f>
        <v>0</v>
      </c>
      <c r="E647">
        <f>VLOOKUP(A647,Sheet3!A:G,6,FALSE)</f>
        <v>0</v>
      </c>
    </row>
    <row r="648" spans="1:5">
      <c r="A648" s="1" t="s">
        <v>625</v>
      </c>
      <c r="B648" t="str">
        <f>VLOOKUP(A648,Sheet3!A:G,3, FALSE)</f>
        <v>DIRECT_OBSERVATION_Location_Details_What_kind_of_location_is_this_Transit_area</v>
      </c>
      <c r="C648" t="str">
        <f>VLOOKUP(A648,Sheet3!A:G,4,FALSE)</f>
        <v>Survey/DIRECT OBSERVATION/Location Details/What kind of location is this?/Transit area</v>
      </c>
      <c r="D648">
        <f>VLOOKUP(A648,Sheet3!A:G,5,FALSE)</f>
        <v>0</v>
      </c>
      <c r="E648">
        <f>VLOOKUP(A648,Sheet3!A:G,6,FALSE)</f>
        <v>0</v>
      </c>
    </row>
    <row r="649" spans="1:5">
      <c r="A649" s="1" t="s">
        <v>626</v>
      </c>
      <c r="B649" t="str">
        <f>VLOOKUP(A649,Sheet3!A:G,3, FALSE)</f>
        <v>DIRECT_OBSERVATION_Location_Details_What_kind_of_location_is_this_Area_of_origin</v>
      </c>
      <c r="C649" t="str">
        <f>VLOOKUP(A649,Sheet3!A:G,4,FALSE)</f>
        <v>Survey/DIRECT OBSERVATION/Location Details/What kind of location is this?/Area of origin</v>
      </c>
      <c r="D649">
        <f>VLOOKUP(A649,Sheet3!A:G,5,FALSE)</f>
        <v>0</v>
      </c>
      <c r="E649">
        <f>VLOOKUP(A649,Sheet3!A:G,6,FALSE)</f>
        <v>0</v>
      </c>
    </row>
    <row r="650" spans="1:5">
      <c r="A650" s="1" t="s">
        <v>627</v>
      </c>
      <c r="B650" t="str">
        <f>VLOOKUP(A650,Sheet3!A:G,3, FALSE)</f>
        <v>DIRECT_OBSERVATION_Location_Details_What_kind_of_location_is_this_Other_specify</v>
      </c>
      <c r="C650" t="str">
        <f>VLOOKUP(A650,Sheet3!A:G,4,FALSE)</f>
        <v>Survey/DIRECT OBSERVATION/Location Details/What kind of location is this?/Other (specify)</v>
      </c>
      <c r="D650">
        <f>VLOOKUP(A650,Sheet3!A:G,5,FALSE)</f>
        <v>0</v>
      </c>
      <c r="E650" t="str">
        <f>VLOOKUP(A650,Sheet3!A:G,6,FALSE)</f>
        <v>x</v>
      </c>
    </row>
    <row r="651" spans="1:5">
      <c r="A651" s="1" t="s">
        <v>628</v>
      </c>
      <c r="B651" t="str">
        <f>VLOOKUP(A651,Sheet3!A:G,3, FALSE)</f>
        <v>DIRECT_OBSERVATION_Location_Details_Please_provide_details</v>
      </c>
      <c r="C651" t="str">
        <f>VLOOKUP(A651,Sheet3!A:G,4,FALSE)</f>
        <v>Survey/DIRECT OBSERVATION/Location Details/Please provide details</v>
      </c>
      <c r="D651">
        <f>VLOOKUP(A651,Sheet3!A:G,5,FALSE)</f>
        <v>0</v>
      </c>
      <c r="E651">
        <f>VLOOKUP(A651,Sheet3!A:G,6,FALSE)</f>
        <v>0</v>
      </c>
    </row>
    <row r="652" spans="1:5">
      <c r="A652" s="1" t="s">
        <v>629</v>
      </c>
      <c r="B652" t="str">
        <f>VLOOKUP(A652,Sheet3!A:G,3, FALSE)</f>
        <v>DIRECT_OBSERVATION_Location_Details_What_kind_of_shelter_do_you_see_No_shelters</v>
      </c>
      <c r="C652" t="str">
        <f>VLOOKUP(A652,Sheet3!A:G,4,FALSE)</f>
        <v>Survey/DIRECT OBSERVATION/Location Details/What kind of shelter do you see?/No shelters</v>
      </c>
      <c r="D652">
        <f>VLOOKUP(A652,Sheet3!A:G,5,FALSE)</f>
        <v>0</v>
      </c>
      <c r="E652">
        <f>VLOOKUP(A652,Sheet3!A:G,6,FALSE)</f>
        <v>0</v>
      </c>
    </row>
    <row r="653" spans="1:5">
      <c r="A653" s="1" t="s">
        <v>630</v>
      </c>
      <c r="B653" t="str">
        <f>VLOOKUP(A653,Sheet3!A:G,3, FALSE)</f>
        <v>DIRECT_OBSERVATION_Location_Details_What_kind_of_shelter_do_you_see_Makeshift_shelters</v>
      </c>
      <c r="C653" t="str">
        <f>VLOOKUP(A653,Sheet3!A:G,4,FALSE)</f>
        <v>Survey/DIRECT OBSERVATION/Location Details/What kind of shelter do you see?/Makeshift shelters</v>
      </c>
      <c r="D653">
        <f>VLOOKUP(A653,Sheet3!A:G,5,FALSE)</f>
        <v>0</v>
      </c>
      <c r="E653">
        <f>VLOOKUP(A653,Sheet3!A:G,6,FALSE)</f>
        <v>0</v>
      </c>
    </row>
    <row r="654" spans="1:5">
      <c r="A654" s="1" t="s">
        <v>631</v>
      </c>
      <c r="B654" t="str">
        <f>VLOOKUP(A654,Sheet3!A:G,3, FALSE)</f>
        <v>DIRECT_OBSERVATION_Location_Details_What_kind_of_shelter_do_you_see_Tents</v>
      </c>
      <c r="C654" t="str">
        <f>VLOOKUP(A654,Sheet3!A:G,4,FALSE)</f>
        <v>Survey/DIRECT OBSERVATION/Location Details/What kind of shelter do you see?/Tents</v>
      </c>
      <c r="D654">
        <f>VLOOKUP(A654,Sheet3!A:G,5,FALSE)</f>
        <v>0</v>
      </c>
      <c r="E654">
        <f>VLOOKUP(A654,Sheet3!A:G,6,FALSE)</f>
        <v>0</v>
      </c>
    </row>
    <row r="655" spans="1:5">
      <c r="A655" s="1" t="s">
        <v>632</v>
      </c>
      <c r="B655" t="str">
        <f>VLOOKUP(A655,Sheet3!A:G,3, FALSE)</f>
        <v>DIRECT_OBSERVATION_Location_Details_What_kind_of_shelter_do_you_see_Temporary_structures_e.g._mud</v>
      </c>
      <c r="C655" t="str">
        <f>VLOOKUP(A655,Sheet3!A:G,4,FALSE)</f>
        <v>Survey/DIRECT OBSERVATION/Location Details/What kind of shelter do you see?/Temporary structures (e.g. mud)</v>
      </c>
      <c r="D655">
        <f>VLOOKUP(A655,Sheet3!A:G,5,FALSE)</f>
        <v>0</v>
      </c>
      <c r="E655">
        <f>VLOOKUP(A655,Sheet3!A:G,6,FALSE)</f>
        <v>0</v>
      </c>
    </row>
    <row r="656" spans="1:5">
      <c r="A656" s="1" t="s">
        <v>633</v>
      </c>
      <c r="B656" t="str">
        <f>VLOOKUP(A656,Sheet3!A:G,3, FALSE)</f>
        <v>DIRECT_OBSERVATION_Location_Details_What_kind_of_shelter_do_you_see_Unfinished_buildings</v>
      </c>
      <c r="C656" t="str">
        <f>VLOOKUP(A656,Sheet3!A:G,4,FALSE)</f>
        <v>Survey/DIRECT OBSERVATION/Location Details/What kind of shelter do you see?/Unfinished buildings</v>
      </c>
      <c r="D656">
        <f>VLOOKUP(A656,Sheet3!A:G,5,FALSE)</f>
        <v>0</v>
      </c>
      <c r="E656">
        <f>VLOOKUP(A656,Sheet3!A:G,6,FALSE)</f>
        <v>0</v>
      </c>
    </row>
    <row r="657" spans="1:5">
      <c r="A657" s="1" t="s">
        <v>634</v>
      </c>
      <c r="B657" t="str">
        <f>VLOOKUP(A657,Sheet3!A:G,3, FALSE)</f>
        <v>DIRECT_OBSERVATION_Location_Details_What_kind_of_shelter_do_you_see_Destroyed_buildings</v>
      </c>
      <c r="C657" t="str">
        <f>VLOOKUP(A657,Sheet3!A:G,4,FALSE)</f>
        <v>Survey/DIRECT OBSERVATION/Location Details/What kind of shelter do you see?/Destroyed buildings</v>
      </c>
      <c r="D657">
        <f>VLOOKUP(A657,Sheet3!A:G,5,FALSE)</f>
        <v>0</v>
      </c>
      <c r="E657">
        <f>VLOOKUP(A657,Sheet3!A:G,6,FALSE)</f>
        <v>0</v>
      </c>
    </row>
    <row r="658" spans="1:5">
      <c r="A658" s="1" t="s">
        <v>635</v>
      </c>
      <c r="B658" t="str">
        <f>VLOOKUP(A658,Sheet3!A:G,3, FALSE)</f>
        <v>DIRECT_OBSERVATION_Location_Details_What_kind_of_shelter_do_you_see_Looted_buildings</v>
      </c>
      <c r="C658" t="str">
        <f>VLOOKUP(A658,Sheet3!A:G,4,FALSE)</f>
        <v>Survey/DIRECT OBSERVATION/Location Details/What kind of shelter do you see?/Looted buildings</v>
      </c>
      <c r="D658">
        <f>VLOOKUP(A658,Sheet3!A:G,5,FALSE)</f>
        <v>0</v>
      </c>
      <c r="E658">
        <f>VLOOKUP(A658,Sheet3!A:G,6,FALSE)</f>
        <v>0</v>
      </c>
    </row>
    <row r="659" spans="1:5">
      <c r="A659" s="1" t="s">
        <v>636</v>
      </c>
      <c r="B659" t="str">
        <f>VLOOKUP(A659,Sheet3!A:G,3, FALSE)</f>
        <v>DIRECT_OBSERVATION_Location_Details_What_kind_of_shelter_do_you_see_Religious_buildings</v>
      </c>
      <c r="C659" t="str">
        <f>VLOOKUP(A659,Sheet3!A:G,4,FALSE)</f>
        <v>Survey/DIRECT OBSERVATION/Location Details/What kind of shelter do you see?/Religious buildings</v>
      </c>
      <c r="D659">
        <f>VLOOKUP(A659,Sheet3!A:G,5,FALSE)</f>
        <v>0</v>
      </c>
      <c r="E659">
        <f>VLOOKUP(A659,Sheet3!A:G,6,FALSE)</f>
        <v>0</v>
      </c>
    </row>
    <row r="660" spans="1:5">
      <c r="A660" s="1" t="s">
        <v>637</v>
      </c>
      <c r="B660" t="str">
        <f>VLOOKUP(A660,Sheet3!A:G,3, FALSE)</f>
        <v>DIRECT_OBSERVATION_Location_Details_What_kind_of_shelter_do_you_see_Public_buildings</v>
      </c>
      <c r="C660" t="str">
        <f>VLOOKUP(A660,Sheet3!A:G,4,FALSE)</f>
        <v>Survey/DIRECT OBSERVATION/Location Details/What kind of shelter do you see?/Public buildings</v>
      </c>
      <c r="D660">
        <f>VLOOKUP(A660,Sheet3!A:G,5,FALSE)</f>
        <v>0</v>
      </c>
      <c r="E660">
        <f>VLOOKUP(A660,Sheet3!A:G,6,FALSE)</f>
        <v>0</v>
      </c>
    </row>
    <row r="661" spans="1:5">
      <c r="A661" s="1" t="s">
        <v>638</v>
      </c>
      <c r="B661" t="str">
        <f>VLOOKUP(A661,Sheet3!A:G,3, FALSE)</f>
        <v>DIRECT_OBSERVATION_Location_Details_What_kind_of_shelter_do_you_see_Finished_buildings</v>
      </c>
      <c r="C661" t="str">
        <f>VLOOKUP(A661,Sheet3!A:G,4,FALSE)</f>
        <v>Survey/DIRECT OBSERVATION/Location Details/What kind of shelter do you see?/Finished buildings</v>
      </c>
      <c r="D661">
        <f>VLOOKUP(A661,Sheet3!A:G,5,FALSE)</f>
        <v>0</v>
      </c>
      <c r="E661">
        <f>VLOOKUP(A661,Sheet3!A:G,6,FALSE)</f>
        <v>0</v>
      </c>
    </row>
    <row r="662" spans="1:5">
      <c r="A662" s="1" t="s">
        <v>639</v>
      </c>
      <c r="B662" t="str">
        <f>VLOOKUP(A662,Sheet3!A:G,3, FALSE)</f>
        <v>DIRECT_OBSERVATION_Location_Details_What_kind_of_shelter_do_you_see_Host_family_house</v>
      </c>
      <c r="C662" t="str">
        <f>VLOOKUP(A662,Sheet3!A:G,4,FALSE)</f>
        <v>Survey/DIRECT OBSERVATION/Location Details/What kind of shelter do you see?/Host family house</v>
      </c>
      <c r="D662">
        <f>VLOOKUP(A662,Sheet3!A:G,5,FALSE)</f>
        <v>0</v>
      </c>
      <c r="E662">
        <f>VLOOKUP(A662,Sheet3!A:G,6,FALSE)</f>
        <v>0</v>
      </c>
    </row>
    <row r="663" spans="1:5">
      <c r="A663" s="1" t="s">
        <v>640</v>
      </c>
      <c r="B663" t="str">
        <f>VLOOKUP(A663,Sheet3!A:G,3, FALSE)</f>
        <v>DIRECT_OBSERVATION_Location_Details_What_kind_of_shelter_do_you_see_Rental_properties</v>
      </c>
      <c r="C663" t="str">
        <f>VLOOKUP(A663,Sheet3!A:G,4,FALSE)</f>
        <v>Survey/DIRECT OBSERVATION/Location Details/What kind of shelter do you see?/Rental properties</v>
      </c>
      <c r="D663">
        <f>VLOOKUP(A663,Sheet3!A:G,5,FALSE)</f>
        <v>0</v>
      </c>
      <c r="E663">
        <f>VLOOKUP(A663,Sheet3!A:G,6,FALSE)</f>
        <v>0</v>
      </c>
    </row>
    <row r="664" spans="1:5">
      <c r="A664" s="1" t="s">
        <v>641</v>
      </c>
      <c r="B664" t="str">
        <f>VLOOKUP(A664,Sheet3!A:G,3, FALSE)</f>
        <v>DIRECT_OBSERVATION_Location_Details_What_kind_of_shelter_do_you_see_Other_specify</v>
      </c>
      <c r="C664" t="str">
        <f>VLOOKUP(A664,Sheet3!A:G,4,FALSE)</f>
        <v>Survey/DIRECT OBSERVATION/Location Details/What kind of shelter do you see?/Other (specify)</v>
      </c>
      <c r="D664">
        <f>VLOOKUP(A664,Sheet3!A:G,5,FALSE)</f>
        <v>0</v>
      </c>
      <c r="E664" t="str">
        <f>VLOOKUP(A664,Sheet3!A:G,6,FALSE)</f>
        <v>x</v>
      </c>
    </row>
    <row r="665" spans="1:5">
      <c r="A665" s="1" t="s">
        <v>628</v>
      </c>
      <c r="B665" t="str">
        <f>VLOOKUP(A665,Sheet3!A:G,3, FALSE)</f>
        <v>DIRECT_OBSERVATION_Location_Details_Please_provide_details</v>
      </c>
      <c r="C665" t="str">
        <f>VLOOKUP(A665,Sheet3!A:G,4,FALSE)</f>
        <v>Survey/DIRECT OBSERVATION/Location Details/Please provide details</v>
      </c>
      <c r="D665">
        <f>VLOOKUP(A665,Sheet3!A:G,5,FALSE)</f>
        <v>0</v>
      </c>
      <c r="E665">
        <f>VLOOKUP(A665,Sheet3!A:G,6,FALSE)</f>
        <v>0</v>
      </c>
    </row>
    <row r="666" spans="1:5">
      <c r="A666" s="1" t="s">
        <v>642</v>
      </c>
      <c r="B666" t="str">
        <f>VLOOKUP(A666,Sheet3!A:G,3, FALSE)</f>
        <v>DIRECT_OBSERVATION_Location_Details_Do_you_see_signs_that_shelters_or_civilian_infrastructure_been_damaged,_destroyed_or_affected</v>
      </c>
      <c r="C666" t="str">
        <f>VLOOKUP(A666,Sheet3!A:G,4,FALSE)</f>
        <v>Survey/DIRECT OBSERVATION/Location Details/Do you see signs that shelters or civilian infrastructure been damaged, destroyed or affected?</v>
      </c>
      <c r="D666">
        <f>VLOOKUP(A666,Sheet3!A:G,5,FALSE)</f>
        <v>0</v>
      </c>
      <c r="E666">
        <f>VLOOKUP(A666,Sheet3!A:G,6,FALSE)</f>
        <v>0</v>
      </c>
    </row>
    <row r="667" spans="1:5">
      <c r="A667" s="1" t="s">
        <v>628</v>
      </c>
      <c r="B667" t="str">
        <f>VLOOKUP(A667,Sheet3!A:G,3, FALSE)</f>
        <v>DIRECT_OBSERVATION_Location_Details_Please_provide_details</v>
      </c>
      <c r="C667" t="str">
        <f>VLOOKUP(A667,Sheet3!A:G,4,FALSE)</f>
        <v>Survey/DIRECT OBSERVATION/Location Details/Please provide details</v>
      </c>
      <c r="D667">
        <f>VLOOKUP(A667,Sheet3!A:G,5,FALSE)</f>
        <v>0</v>
      </c>
      <c r="E667">
        <f>VLOOKUP(A667,Sheet3!A:G,6,FALSE)</f>
        <v>0</v>
      </c>
    </row>
    <row r="668" spans="1:5">
      <c r="A668" s="1" t="s">
        <v>643</v>
      </c>
      <c r="B668" t="str">
        <f>VLOOKUP(A668,Sheet3!A:G,3, FALSE)</f>
        <v>DIRECT_OBSERVATION_Location_Details_Indicate_type_and_extent_School</v>
      </c>
      <c r="C668" t="str">
        <f>VLOOKUP(A668,Sheet3!A:G,4,FALSE)</f>
        <v>Survey/DIRECT OBSERVATION/Location Details/Indicate type and extent/School</v>
      </c>
      <c r="D668">
        <f>VLOOKUP(A668,Sheet3!A:G,5,FALSE)</f>
        <v>0</v>
      </c>
      <c r="E668">
        <f>VLOOKUP(A668,Sheet3!A:G,6,FALSE)</f>
        <v>0</v>
      </c>
    </row>
    <row r="669" spans="1:5">
      <c r="A669" s="1" t="s">
        <v>644</v>
      </c>
      <c r="B669" t="str">
        <f>VLOOKUP(A669,Sheet3!A:G,3, FALSE)</f>
        <v>DIRECT_OBSERVATION_Location_Details_Indicate_type_and_extent_Health_centre</v>
      </c>
      <c r="C669" t="str">
        <f>VLOOKUP(A669,Sheet3!A:G,4,FALSE)</f>
        <v>Survey/DIRECT OBSERVATION/Location Details/Indicate type and extent/Health centre</v>
      </c>
      <c r="D669">
        <f>VLOOKUP(A669,Sheet3!A:G,5,FALSE)</f>
        <v>0</v>
      </c>
      <c r="E669">
        <f>VLOOKUP(A669,Sheet3!A:G,6,FALSE)</f>
        <v>0</v>
      </c>
    </row>
    <row r="670" spans="1:5">
      <c r="A670" s="1" t="s">
        <v>645</v>
      </c>
      <c r="B670" t="str">
        <f>VLOOKUP(A670,Sheet3!A:G,3, FALSE)</f>
        <v>DIRECT_OBSERVATION_Location_Details_Indicate_type_and_extent_Building_destroyed</v>
      </c>
      <c r="C670" t="str">
        <f>VLOOKUP(A670,Sheet3!A:G,4,FALSE)</f>
        <v>Survey/DIRECT OBSERVATION/Location Details/Indicate type and extent/Building destroyed</v>
      </c>
      <c r="D670">
        <f>VLOOKUP(A670,Sheet3!A:G,5,FALSE)</f>
        <v>0</v>
      </c>
      <c r="E670">
        <f>VLOOKUP(A670,Sheet3!A:G,6,FALSE)</f>
        <v>0</v>
      </c>
    </row>
    <row r="671" spans="1:5">
      <c r="A671" s="1" t="s">
        <v>646</v>
      </c>
      <c r="B671" t="str">
        <f>VLOOKUP(A671,Sheet3!A:G,3, FALSE)</f>
        <v>DIRECT_OBSERVATION_Location_Details_Indicate_type_and_extent_Occupied_by_others</v>
      </c>
      <c r="C671" t="str">
        <f>VLOOKUP(A671,Sheet3!A:G,4,FALSE)</f>
        <v>Survey/DIRECT OBSERVATION/Location Details/Indicate type and extent/Occupied by others</v>
      </c>
      <c r="D671">
        <f>VLOOKUP(A671,Sheet3!A:G,5,FALSE)</f>
        <v>0</v>
      </c>
      <c r="E671">
        <f>VLOOKUP(A671,Sheet3!A:G,6,FALSE)</f>
        <v>0</v>
      </c>
    </row>
    <row r="672" spans="1:5">
      <c r="A672" s="1" t="s">
        <v>647</v>
      </c>
      <c r="B672" t="str">
        <f>VLOOKUP(A672,Sheet3!A:G,3, FALSE)</f>
        <v>DIRECT_OBSERVATION_Location_Details_Do_you_know_who_they_were_damaged,_destroyed_or_occupied_by_Natural_disaster</v>
      </c>
      <c r="C672" t="str">
        <f>VLOOKUP(A672,Sheet3!A:G,4,FALSE)</f>
        <v>Survey/DIRECT OBSERVATION/Location Details/Do you know who they were damaged, destroyed or occupied by?/Natural disaster</v>
      </c>
      <c r="D672">
        <f>VLOOKUP(A672,Sheet3!A:G,5,FALSE)</f>
        <v>0</v>
      </c>
      <c r="E672">
        <f>VLOOKUP(A672,Sheet3!A:G,6,FALSE)</f>
        <v>0</v>
      </c>
    </row>
    <row r="673" spans="1:5">
      <c r="A673" s="1" t="s">
        <v>648</v>
      </c>
      <c r="B673" t="str">
        <f>VLOOKUP(A673,Sheet3!A:G,3, FALSE)</f>
        <v>DIRECT_OBSERVATION_Location_Details_Do_you_know_who_they_were_damaged,_destroyed_or_occupied_by_Interim_Government_Authorities</v>
      </c>
      <c r="C673" t="str">
        <f>VLOOKUP(A673,Sheet3!A:G,4,FALSE)</f>
        <v>Survey/DIRECT OBSERVATION/Location Details/Do you know who they were damaged, destroyed or occupied by?/Interim Government Authorities</v>
      </c>
      <c r="D673">
        <f>VLOOKUP(A673,Sheet3!A:G,5,FALSE)</f>
        <v>0</v>
      </c>
      <c r="E673">
        <f>VLOOKUP(A673,Sheet3!A:G,6,FALSE)</f>
        <v>0</v>
      </c>
    </row>
    <row r="674" spans="1:5">
      <c r="A674" s="1" t="s">
        <v>649</v>
      </c>
      <c r="B674" t="str">
        <f>VLOOKUP(A674,Sheet3!A:G,3, FALSE)</f>
        <v>DIRECT_OBSERVATION_Location_Details_Do_you_know_who_they_were_damaged,_destroyed_or_occupied_by_Host_Community</v>
      </c>
      <c r="C674" t="str">
        <f>VLOOKUP(A674,Sheet3!A:G,4,FALSE)</f>
        <v>Survey/DIRECT OBSERVATION/Location Details/Do you know who they were damaged, destroyed or occupied by?/Host Community</v>
      </c>
      <c r="D674">
        <f>VLOOKUP(A674,Sheet3!A:G,5,FALSE)</f>
        <v>0</v>
      </c>
      <c r="E674">
        <f>VLOOKUP(A674,Sheet3!A:G,6,FALSE)</f>
        <v>0</v>
      </c>
    </row>
    <row r="675" spans="1:5">
      <c r="A675" s="1" t="s">
        <v>650</v>
      </c>
      <c r="B675" t="str">
        <f>VLOOKUP(A675,Sheet3!A:G,3, FALSE)</f>
        <v>DIRECT_OBSERVATION_Location_Details_Do_you_know_who_they_were_damaged,_destroyed_or_occupied_by_Afghan_National_Security_Forces</v>
      </c>
      <c r="C675" t="str">
        <f>VLOOKUP(A675,Sheet3!A:G,4,FALSE)</f>
        <v>Survey/DIRECT OBSERVATION/Location Details/Do you know who they were damaged, destroyed or occupied by?/Afghan National Security Forces</v>
      </c>
      <c r="D675">
        <f>VLOOKUP(A675,Sheet3!A:G,5,FALSE)</f>
        <v>0</v>
      </c>
      <c r="E675">
        <f>VLOOKUP(A675,Sheet3!A:G,6,FALSE)</f>
        <v>0</v>
      </c>
    </row>
    <row r="676" spans="1:5">
      <c r="A676" s="1" t="s">
        <v>651</v>
      </c>
      <c r="B676" t="str">
        <f>VLOOKUP(A676,Sheet3!A:G,3, FALSE)</f>
        <v>DIRECT_OBSERVATION_Location_Details_Do_you_know_who_they_were_damaged,_destroyed_or_occupied_by_Afghan_National_Police</v>
      </c>
      <c r="C676" t="str">
        <f>VLOOKUP(A676,Sheet3!A:G,4,FALSE)</f>
        <v>Survey/DIRECT OBSERVATION/Location Details/Do you know who they were damaged, destroyed or occupied by?/Afghan National Police</v>
      </c>
      <c r="D676">
        <f>VLOOKUP(A676,Sheet3!A:G,5,FALSE)</f>
        <v>0</v>
      </c>
      <c r="E676">
        <f>VLOOKUP(A676,Sheet3!A:G,6,FALSE)</f>
        <v>0</v>
      </c>
    </row>
    <row r="677" spans="1:5">
      <c r="A677" s="1" t="s">
        <v>652</v>
      </c>
      <c r="B677" t="str">
        <f>VLOOKUP(A677,Sheet3!A:G,3, FALSE)</f>
        <v>DIRECT_OBSERVATION_Location_Details_Do_you_know_who_they_were_damaged,_destroyed_or_occupied_by_IDP_Leader</v>
      </c>
      <c r="C677" t="str">
        <f>VLOOKUP(A677,Sheet3!A:G,4,FALSE)</f>
        <v>Survey/DIRECT OBSERVATION/Location Details/Do you know who they were damaged, destroyed or occupied by?/IDP Leader</v>
      </c>
      <c r="D677">
        <f>VLOOKUP(A677,Sheet3!A:G,5,FALSE)</f>
        <v>0</v>
      </c>
      <c r="E677">
        <f>VLOOKUP(A677,Sheet3!A:G,6,FALSE)</f>
        <v>0</v>
      </c>
    </row>
    <row r="678" spans="1:5">
      <c r="A678" s="1" t="s">
        <v>653</v>
      </c>
      <c r="B678" t="str">
        <f>VLOOKUP(A678,Sheet3!A:G,3, FALSE)</f>
        <v>DIRECT_OBSERVATION_Location_Details_Do_you_know_who_they_were_damaged,_destroyed_or_occupied_by_Armed_Opposition_Group</v>
      </c>
      <c r="C678" t="str">
        <f>VLOOKUP(A678,Sheet3!A:G,4,FALSE)</f>
        <v>Survey/DIRECT OBSERVATION/Location Details/Do you know who they were damaged, destroyed or occupied by?/Armed Opposition Group</v>
      </c>
      <c r="D678">
        <f>VLOOKUP(A678,Sheet3!A:G,5,FALSE)</f>
        <v>0</v>
      </c>
      <c r="E678">
        <f>VLOOKUP(A678,Sheet3!A:G,6,FALSE)</f>
        <v>0</v>
      </c>
    </row>
    <row r="679" spans="1:5">
      <c r="A679" s="1" t="s">
        <v>654</v>
      </c>
      <c r="B679" t="str">
        <f>VLOOKUP(A679,Sheet3!A:G,3, FALSE)</f>
        <v>DIRECT_OBSERVATION_Location_Details_Do_you_know_who_they_were_damaged,_destroyed_or_occupied_by_Military_operations</v>
      </c>
      <c r="C679" t="str">
        <f>VLOOKUP(A679,Sheet3!A:G,4,FALSE)</f>
        <v>Survey/DIRECT OBSERVATION/Location Details/Do you know who they were damaged, destroyed or occupied by?/Military operations</v>
      </c>
      <c r="D679">
        <f>VLOOKUP(A679,Sheet3!A:G,5,FALSE)</f>
        <v>0</v>
      </c>
      <c r="E679">
        <f>VLOOKUP(A679,Sheet3!A:G,6,FALSE)</f>
        <v>0</v>
      </c>
    </row>
    <row r="680" spans="1:5">
      <c r="A680" s="1" t="s">
        <v>655</v>
      </c>
      <c r="B680" t="str">
        <f>VLOOKUP(A680,Sheet3!A:G,3, FALSE)</f>
        <v>DIRECT_OBSERVATION_Location_Details_Do_you_know_who_they_were_damaged,_destroyed_or_occupied_by_International_Military_Forces_IMF</v>
      </c>
      <c r="C680" t="str">
        <f>VLOOKUP(A680,Sheet3!A:G,4,FALSE)</f>
        <v>Survey/DIRECT OBSERVATION/Location Details/Do you know who they were damaged, destroyed or occupied by?/International Military Forces (IMF)</v>
      </c>
      <c r="D680">
        <f>VLOOKUP(A680,Sheet3!A:G,5,FALSE)</f>
        <v>0</v>
      </c>
      <c r="E680">
        <f>VLOOKUP(A680,Sheet3!A:G,6,FALSE)</f>
        <v>0</v>
      </c>
    </row>
    <row r="681" spans="1:5">
      <c r="A681" s="1" t="s">
        <v>656</v>
      </c>
      <c r="B681" t="str">
        <f>VLOOKUP(A681,Sheet3!A:G,3, FALSE)</f>
        <v>DIRECT_OBSERVATION_Location_Details_Do_you_know_who_they_were_damaged,_destroyed_or_occupied_by_Local_commander</v>
      </c>
      <c r="C681" t="str">
        <f>VLOOKUP(A681,Sheet3!A:G,4,FALSE)</f>
        <v>Survey/DIRECT OBSERVATION/Location Details/Do you know who they were damaged, destroyed or occupied by?/Local commander</v>
      </c>
      <c r="D681">
        <f>VLOOKUP(A681,Sheet3!A:G,5,FALSE)</f>
        <v>0</v>
      </c>
      <c r="E681">
        <f>VLOOKUP(A681,Sheet3!A:G,6,FALSE)</f>
        <v>0</v>
      </c>
    </row>
    <row r="682" spans="1:5">
      <c r="A682" s="1" t="s">
        <v>657</v>
      </c>
      <c r="B682" t="str">
        <f>VLOOKUP(A682,Sheet3!A:G,3, FALSE)</f>
        <v>DIRECT_OBSERVATION_Location_Details_Do_you_know_who_they_were_damaged,_destroyed_or_occupied_by_Unknown</v>
      </c>
      <c r="C682" t="str">
        <f>VLOOKUP(A682,Sheet3!A:G,4,FALSE)</f>
        <v>Survey/DIRECT OBSERVATION/Location Details/Do you know who they were damaged, destroyed or occupied by?/Unknown</v>
      </c>
      <c r="D682">
        <f>VLOOKUP(A682,Sheet3!A:G,5,FALSE)</f>
        <v>0</v>
      </c>
      <c r="E682">
        <f>VLOOKUP(A682,Sheet3!A:G,6,FALSE)</f>
        <v>0</v>
      </c>
    </row>
    <row r="683" spans="1:5">
      <c r="A683" s="1" t="s">
        <v>658</v>
      </c>
      <c r="B683" t="str">
        <f>VLOOKUP(A683,Sheet3!A:G,3, FALSE)</f>
        <v>DIRECT_OBSERVATION_Location_Details_Do_you_know_who_they_were_damaged,_destroyed_or_occupied_by_Other_specify</v>
      </c>
      <c r="C683" t="str">
        <f>VLOOKUP(A683,Sheet3!A:G,4,FALSE)</f>
        <v>Survey/DIRECT OBSERVATION/Location Details/Do you know who they were damaged, destroyed or occupied by?/Other (specify)</v>
      </c>
      <c r="D683">
        <f>VLOOKUP(A683,Sheet3!A:G,5,FALSE)</f>
        <v>0</v>
      </c>
      <c r="E683" t="str">
        <f>VLOOKUP(A683,Sheet3!A:G,6,FALSE)</f>
        <v>x</v>
      </c>
    </row>
    <row r="684" spans="1:5">
      <c r="A684" s="1" t="s">
        <v>659</v>
      </c>
      <c r="B684" t="str">
        <f>VLOOKUP(A684,Sheet3!A:G,3, FALSE)</f>
        <v>DIRECT_OBSERVATION_Location_Details_Please_specify</v>
      </c>
      <c r="C684" t="str">
        <f>VLOOKUP(A684,Sheet3!A:G,4,FALSE)</f>
        <v>Survey/DIRECT OBSERVATION/Location Details/Please specify</v>
      </c>
      <c r="D684">
        <f>VLOOKUP(A684,Sheet3!A:G,5,FALSE)</f>
        <v>0</v>
      </c>
      <c r="E684" t="str">
        <f>VLOOKUP(A684,Sheet3!A:G,6,FALSE)</f>
        <v>x</v>
      </c>
    </row>
    <row r="685" spans="1:5">
      <c r="A685" s="1" t="s">
        <v>660</v>
      </c>
      <c r="B685" t="str">
        <f>VLOOKUP(A685,Sheet3!A:G,3, FALSE)</f>
        <v>DIRECT_OBSERVATION_Location_Details_Is_the_shelter_situation_overcrowded_if_applicable_</v>
      </c>
      <c r="C685" t="str">
        <f>VLOOKUP(A685,Sheet3!A:G,4,FALSE)</f>
        <v>Survey/DIRECT OBSERVATION/Location Details/Is the shelter situation overcrowded (if applicable)?</v>
      </c>
      <c r="D685">
        <f>VLOOKUP(A685,Sheet3!A:G,5,FALSE)</f>
        <v>0</v>
      </c>
      <c r="E685">
        <f>VLOOKUP(A685,Sheet3!A:G,6,FALSE)</f>
        <v>0</v>
      </c>
    </row>
    <row r="686" spans="1:5">
      <c r="A686" s="1" t="s">
        <v>661</v>
      </c>
      <c r="B686" t="str">
        <f>VLOOKUP(A686,Sheet3!A:G,3, FALSE)</f>
        <v>DIRECT_OBSERVATION_Location_Details_Do_you_see_any_armed_groups_or_people_in_uniform_semi_uniform_here</v>
      </c>
      <c r="C686" t="str">
        <f>VLOOKUP(A686,Sheet3!A:G,4,FALSE)</f>
        <v>Survey/DIRECT OBSERVATION/Location Details/Do you see any armed groups or people in uniform/ semi-uniform here?</v>
      </c>
      <c r="D686">
        <f>VLOOKUP(A686,Sheet3!A:G,5,FALSE)</f>
        <v>0</v>
      </c>
      <c r="E686">
        <f>VLOOKUP(A686,Sheet3!A:G,6,FALSE)</f>
        <v>0</v>
      </c>
    </row>
    <row r="687" spans="1:5">
      <c r="A687" s="1" t="s">
        <v>662</v>
      </c>
      <c r="B687" t="str">
        <f>VLOOKUP(A687,Sheet3!A:G,3, FALSE)</f>
        <v>DIRECT_OBSERVATION_Location_Details_Could_you_identify_them_De_facto_authorities</v>
      </c>
      <c r="C687" t="str">
        <f>VLOOKUP(A687,Sheet3!A:G,4,FALSE)</f>
        <v>Survey/DIRECT OBSERVATION/Location Details/Could you identify them?/De facto authorities</v>
      </c>
      <c r="D687">
        <f>VLOOKUP(A687,Sheet3!A:G,5,FALSE)</f>
        <v>0</v>
      </c>
      <c r="E687">
        <f>VLOOKUP(A687,Sheet3!A:G,6,FALSE)</f>
        <v>0</v>
      </c>
    </row>
    <row r="688" spans="1:5">
      <c r="A688" s="1" t="s">
        <v>663</v>
      </c>
      <c r="B688" t="str">
        <f>VLOOKUP(A688,Sheet3!A:G,3, FALSE)</f>
        <v>DIRECT_OBSERVATION_Location_Details_Could_you_identify_them_Arbeckis</v>
      </c>
      <c r="C688" t="str">
        <f>VLOOKUP(A688,Sheet3!A:G,4,FALSE)</f>
        <v>Survey/DIRECT OBSERVATION/Location Details/Could you identify them?/Arbeckis</v>
      </c>
      <c r="D688">
        <f>VLOOKUP(A688,Sheet3!A:G,5,FALSE)</f>
        <v>0</v>
      </c>
      <c r="E688">
        <f>VLOOKUP(A688,Sheet3!A:G,6,FALSE)</f>
        <v>0</v>
      </c>
    </row>
    <row r="689" spans="1:5">
      <c r="A689" s="1" t="s">
        <v>664</v>
      </c>
      <c r="B689" t="str">
        <f>VLOOKUP(A689,Sheet3!A:G,3, FALSE)</f>
        <v>DIRECT_OBSERVATION_Location_Details_Could_you_identify_them_Criminal_groups</v>
      </c>
      <c r="C689" t="str">
        <f>VLOOKUP(A689,Sheet3!A:G,4,FALSE)</f>
        <v>Survey/DIRECT OBSERVATION/Location Details/Could you identify them?/Criminal groups</v>
      </c>
      <c r="D689">
        <f>VLOOKUP(A689,Sheet3!A:G,5,FALSE)</f>
        <v>0</v>
      </c>
      <c r="E689">
        <f>VLOOKUP(A689,Sheet3!A:G,6,FALSE)</f>
        <v>0</v>
      </c>
    </row>
    <row r="690" spans="1:5">
      <c r="A690" s="1" t="s">
        <v>665</v>
      </c>
      <c r="B690" t="str">
        <f>VLOOKUP(A690,Sheet3!A:G,3, FALSE)</f>
        <v>DIRECT_OBSERVATION_Location_Details_Could_you_identify_them_Armed_Opposition_Group_AOG</v>
      </c>
      <c r="C690" t="str">
        <f>VLOOKUP(A690,Sheet3!A:G,4,FALSE)</f>
        <v>Survey/DIRECT OBSERVATION/Location Details/Could you identify them?/Armed Opposition Group (AOG)</v>
      </c>
      <c r="D690">
        <f>VLOOKUP(A690,Sheet3!A:G,5,FALSE)</f>
        <v>0</v>
      </c>
      <c r="E690">
        <f>VLOOKUP(A690,Sheet3!A:G,6,FALSE)</f>
        <v>0</v>
      </c>
    </row>
    <row r="691" spans="1:5">
      <c r="A691" s="1" t="s">
        <v>666</v>
      </c>
      <c r="B691" t="str">
        <f>VLOOKUP(A691,Sheet3!A:G,3, FALSE)</f>
        <v>DIRECT_OBSERVATION_Location_Details_What_kind_of_uniform_De_Facto_Forces</v>
      </c>
      <c r="C691" t="str">
        <f>VLOOKUP(A691,Sheet3!A:G,4,FALSE)</f>
        <v>Survey/DIRECT OBSERVATION/Location Details/What kind of uniform?/De Facto Forces</v>
      </c>
      <c r="D691">
        <f>VLOOKUP(A691,Sheet3!A:G,5,FALSE)</f>
        <v>0</v>
      </c>
      <c r="E691">
        <f>VLOOKUP(A691,Sheet3!A:G,6,FALSE)</f>
        <v>0</v>
      </c>
    </row>
    <row r="692" spans="1:5">
      <c r="A692" s="1" t="s">
        <v>667</v>
      </c>
      <c r="B692" t="str">
        <f>VLOOKUP(A692,Sheet3!A:G,3, FALSE)</f>
        <v>DIRECT_OBSERVATION_Location_Details_What_kind_of_uniform_Afghan_Local_Police</v>
      </c>
      <c r="C692" t="str">
        <f>VLOOKUP(A692,Sheet3!A:G,4,FALSE)</f>
        <v>Survey/DIRECT OBSERVATION/Location Details/What kind of uniform?/Afghan Local Police</v>
      </c>
      <c r="D692">
        <f>VLOOKUP(A692,Sheet3!A:G,5,FALSE)</f>
        <v>0</v>
      </c>
      <c r="E692">
        <f>VLOOKUP(A692,Sheet3!A:G,6,FALSE)</f>
        <v>0</v>
      </c>
    </row>
    <row r="693" spans="1:5">
      <c r="A693" s="1" t="s">
        <v>668</v>
      </c>
      <c r="B693" t="str">
        <f>VLOOKUP(A693,Sheet3!A:G,3, FALSE)</f>
        <v>DIRECT_OBSERVATION_Location_Details_What_kind_of_uniform_Afghan_National_Security_Forces</v>
      </c>
      <c r="C693" t="str">
        <f>VLOOKUP(A693,Sheet3!A:G,4,FALSE)</f>
        <v>Survey/DIRECT OBSERVATION/Location Details/What kind of uniform?/Afghan National Security Forces</v>
      </c>
      <c r="D693">
        <f>VLOOKUP(A693,Sheet3!A:G,5,FALSE)</f>
        <v>0</v>
      </c>
      <c r="E693">
        <f>VLOOKUP(A693,Sheet3!A:G,6,FALSE)</f>
        <v>0</v>
      </c>
    </row>
    <row r="694" spans="1:5">
      <c r="A694" s="1" t="s">
        <v>669</v>
      </c>
      <c r="B694" t="str">
        <f>VLOOKUP(A694,Sheet3!A:G,3, FALSE)</f>
        <v>DIRECT_OBSERVATION_Location_Details_What_kind_of_uniform_Afghan_National_Army</v>
      </c>
      <c r="C694" t="str">
        <f>VLOOKUP(A694,Sheet3!A:G,4,FALSE)</f>
        <v>Survey/DIRECT OBSERVATION/Location Details/What kind of uniform?/Afghan National Army</v>
      </c>
      <c r="D694">
        <f>VLOOKUP(A694,Sheet3!A:G,5,FALSE)</f>
        <v>0</v>
      </c>
      <c r="E694">
        <f>VLOOKUP(A694,Sheet3!A:G,6,FALSE)</f>
        <v>0</v>
      </c>
    </row>
    <row r="695" spans="1:5">
      <c r="A695" s="1" t="s">
        <v>670</v>
      </c>
      <c r="B695" t="str">
        <f>VLOOKUP(A695,Sheet3!A:G,3, FALSE)</f>
        <v>DIRECT_OBSERVATION_Location_Details_What_kind_of_uniform_Afghan_Border_Police</v>
      </c>
      <c r="C695" t="str">
        <f>VLOOKUP(A695,Sheet3!A:G,4,FALSE)</f>
        <v>Survey/DIRECT OBSERVATION/Location Details/What kind of uniform?/Afghan Border Police</v>
      </c>
      <c r="D695">
        <f>VLOOKUP(A695,Sheet3!A:G,5,FALSE)</f>
        <v>0</v>
      </c>
      <c r="E695">
        <f>VLOOKUP(A695,Sheet3!A:G,6,FALSE)</f>
        <v>0</v>
      </c>
    </row>
    <row r="696" spans="1:5">
      <c r="A696" s="1" t="s">
        <v>671</v>
      </c>
      <c r="B696" t="str">
        <f>VLOOKUP(A696,Sheet3!A:G,3, FALSE)</f>
        <v>DIRECT_OBSERVATION_Location_Details_What_kind_of_uniform_National_Directorate_of_Security</v>
      </c>
      <c r="C696" t="str">
        <f>VLOOKUP(A696,Sheet3!A:G,4,FALSE)</f>
        <v>Survey/DIRECT OBSERVATION/Location Details/What kind of uniform?/National Directorate of Security</v>
      </c>
      <c r="D696">
        <f>VLOOKUP(A696,Sheet3!A:G,5,FALSE)</f>
        <v>0</v>
      </c>
      <c r="E696">
        <f>VLOOKUP(A696,Sheet3!A:G,6,FALSE)</f>
        <v>0</v>
      </c>
    </row>
    <row r="697" spans="1:5">
      <c r="A697" s="1" t="s">
        <v>672</v>
      </c>
      <c r="B697" t="str">
        <f>VLOOKUP(A697,Sheet3!A:G,3, FALSE)</f>
        <v>DIRECT_OBSERVATION_Location_Details_What_kind_of_uniform_International_Military_Forces_IMF</v>
      </c>
      <c r="C697" t="str">
        <f>VLOOKUP(A697,Sheet3!A:G,4,FALSE)</f>
        <v>Survey/DIRECT OBSERVATION/Location Details/What kind of uniform?/International Military Forces (IMF)</v>
      </c>
      <c r="D697">
        <f>VLOOKUP(A697,Sheet3!A:G,5,FALSE)</f>
        <v>0</v>
      </c>
      <c r="E697">
        <f>VLOOKUP(A697,Sheet3!A:G,6,FALSE)</f>
        <v>0</v>
      </c>
    </row>
    <row r="698" spans="1:5">
      <c r="A698" s="1" t="s">
        <v>673</v>
      </c>
      <c r="B698" t="str">
        <f>VLOOKUP(A698,Sheet3!A:G,3, FALSE)</f>
        <v>DIRECT_OBSERVATION_Location_Details_What_kind_of_uniform_Armed_Opposition_Group_AOG</v>
      </c>
      <c r="C698" t="str">
        <f>VLOOKUP(A698,Sheet3!A:G,4,FALSE)</f>
        <v>Survey/DIRECT OBSERVATION/Location Details/What kind of uniform?/Armed Opposition Group (AOG)</v>
      </c>
      <c r="D698">
        <f>VLOOKUP(A698,Sheet3!A:G,5,FALSE)</f>
        <v>0</v>
      </c>
      <c r="E698">
        <f>VLOOKUP(A698,Sheet3!A:G,6,FALSE)</f>
        <v>0</v>
      </c>
    </row>
    <row r="699" spans="1:5">
      <c r="A699" s="1" t="s">
        <v>674</v>
      </c>
      <c r="B699" t="str">
        <f>VLOOKUP(A699,Sheet3!A:G,3, FALSE)</f>
        <v>DIRECT_OBSERVATION_Location_Details_What_kind_of_uniform_Unknown</v>
      </c>
      <c r="C699" t="str">
        <f>VLOOKUP(A699,Sheet3!A:G,4,FALSE)</f>
        <v>Survey/DIRECT OBSERVATION/Location Details/What kind of uniform?/Unknown</v>
      </c>
      <c r="D699">
        <f>VLOOKUP(A699,Sheet3!A:G,5,FALSE)</f>
        <v>0</v>
      </c>
      <c r="E699">
        <f>VLOOKUP(A699,Sheet3!A:G,6,FALSE)</f>
        <v>0</v>
      </c>
    </row>
    <row r="700" spans="1:5">
      <c r="A700" s="1" t="s">
        <v>675</v>
      </c>
      <c r="B700" t="str">
        <f>VLOOKUP(A700,Sheet3!A:G,3, FALSE)</f>
        <v>DIRECT_OBSERVATION_Location_Details_What_kind_of_uniform_Other_specify</v>
      </c>
      <c r="C700" t="str">
        <f>VLOOKUP(A700,Sheet3!A:G,4,FALSE)</f>
        <v>Survey/DIRECT OBSERVATION/Location Details/What kind of uniform?/Other (specify)</v>
      </c>
      <c r="D700">
        <f>VLOOKUP(A700,Sheet3!A:G,5,FALSE)</f>
        <v>0</v>
      </c>
      <c r="E700" t="str">
        <f>VLOOKUP(A700,Sheet3!A:G,6,FALSE)</f>
        <v>x</v>
      </c>
    </row>
    <row r="701" spans="1:5">
      <c r="A701" s="1" t="s">
        <v>659</v>
      </c>
      <c r="B701" t="str">
        <f>VLOOKUP(A701,Sheet3!A:G,3, FALSE)</f>
        <v>DIRECT_OBSERVATION_Location_Details_Please_specify</v>
      </c>
      <c r="C701" t="str">
        <f>VLOOKUP(A701,Sheet3!A:G,4,FALSE)</f>
        <v>Survey/DIRECT OBSERVATION/Location Details/Please specify</v>
      </c>
      <c r="D701">
        <f>VLOOKUP(A701,Sheet3!A:G,5,FALSE)</f>
        <v>0</v>
      </c>
      <c r="E701" t="str">
        <f>VLOOKUP(A701,Sheet3!A:G,6,FALSE)</f>
        <v>x</v>
      </c>
    </row>
    <row r="702" spans="1:5">
      <c r="A702" s="1" t="s">
        <v>676</v>
      </c>
      <c r="B702" t="str">
        <f>VLOOKUP(A702,Sheet3!A:G,3, FALSE)</f>
        <v>DIRECT_OBSERVATION_Location_Details_How_is_their_presence_affecting_the_community</v>
      </c>
      <c r="C702" t="str">
        <f>VLOOKUP(A702,Sheet3!A:G,4,FALSE)</f>
        <v>Survey/DIRECT OBSERVATION/Location Details/How is their presence affecting the community?</v>
      </c>
      <c r="D702">
        <f>VLOOKUP(A702,Sheet3!A:G,5,FALSE)</f>
        <v>0</v>
      </c>
      <c r="E702">
        <f>VLOOKUP(A702,Sheet3!A:G,6,FALSE)</f>
        <v>0</v>
      </c>
    </row>
    <row r="703" spans="1:5">
      <c r="A703" s="1" t="s">
        <v>677</v>
      </c>
      <c r="B703" t="str">
        <f>VLOOKUP(A703,Sheet3!A:G,3, FALSE)</f>
        <v>DIRECT_OBSERVATION_Location_Details_Who_is_most_at_risk_from_these_actors_at_the_location_Boys</v>
      </c>
      <c r="C703" t="str">
        <f>VLOOKUP(A703,Sheet3!A:G,4,FALSE)</f>
        <v>Survey/DIRECT OBSERVATION/Location Details/Who is most at risk from these actors at the location/Boys</v>
      </c>
      <c r="D703">
        <f>VLOOKUP(A703,Sheet3!A:G,5,FALSE)</f>
        <v>0</v>
      </c>
      <c r="E703">
        <f>VLOOKUP(A703,Sheet3!A:G,6,FALSE)</f>
        <v>0</v>
      </c>
    </row>
    <row r="704" spans="1:5">
      <c r="A704" s="1" t="s">
        <v>678</v>
      </c>
      <c r="B704" t="str">
        <f>VLOOKUP(A704,Sheet3!A:G,3, FALSE)</f>
        <v>DIRECT_OBSERVATION_Location_Details_Who_is_most_at_risk_from_these_actors_at_the_location_Girls</v>
      </c>
      <c r="C704" t="str">
        <f>VLOOKUP(A704,Sheet3!A:G,4,FALSE)</f>
        <v>Survey/DIRECT OBSERVATION/Location Details/Who is most at risk from these actors at the location/Girls</v>
      </c>
      <c r="D704">
        <f>VLOOKUP(A704,Sheet3!A:G,5,FALSE)</f>
        <v>0</v>
      </c>
      <c r="E704">
        <f>VLOOKUP(A704,Sheet3!A:G,6,FALSE)</f>
        <v>0</v>
      </c>
    </row>
    <row r="705" spans="1:5">
      <c r="A705" s="1" t="s">
        <v>679</v>
      </c>
      <c r="B705" t="str">
        <f>VLOOKUP(A705,Sheet3!A:G,3, FALSE)</f>
        <v>DIRECT_OBSERVATION_Location_Details_Who_is_most_at_risk_from_these_actors_at_the_location_Men</v>
      </c>
      <c r="C705" t="str">
        <f>VLOOKUP(A705,Sheet3!A:G,4,FALSE)</f>
        <v>Survey/DIRECT OBSERVATION/Location Details/Who is most at risk from these actors at the location/Men</v>
      </c>
      <c r="D705">
        <f>VLOOKUP(A705,Sheet3!A:G,5,FALSE)</f>
        <v>0</v>
      </c>
      <c r="E705">
        <f>VLOOKUP(A705,Sheet3!A:G,6,FALSE)</f>
        <v>0</v>
      </c>
    </row>
    <row r="706" spans="1:5">
      <c r="A706" s="1" t="s">
        <v>680</v>
      </c>
      <c r="B706" t="str">
        <f>VLOOKUP(A706,Sheet3!A:G,3, FALSE)</f>
        <v>DIRECT_OBSERVATION_Location_Details_Who_is_most_at_risk_from_these_actors_at_the_location_Women</v>
      </c>
      <c r="C706" t="str">
        <f>VLOOKUP(A706,Sheet3!A:G,4,FALSE)</f>
        <v>Survey/DIRECT OBSERVATION/Location Details/Who is most at risk from these actors at the location/Women</v>
      </c>
      <c r="D706">
        <f>VLOOKUP(A706,Sheet3!A:G,5,FALSE)</f>
        <v>0</v>
      </c>
      <c r="E706">
        <f>VLOOKUP(A706,Sheet3!A:G,6,FALSE)</f>
        <v>0</v>
      </c>
    </row>
    <row r="707" spans="1:5">
      <c r="A707" s="1" t="s">
        <v>681</v>
      </c>
      <c r="B707" t="str">
        <f>VLOOKUP(A707,Sheet3!A:G,3, FALSE)</f>
        <v>DIRECT_OBSERVATION_Location_Details_Who_is_most_at_risk_from_these_actors_at_the_location_Other_specify</v>
      </c>
      <c r="C707" t="str">
        <f>VLOOKUP(A707,Sheet3!A:G,4,FALSE)</f>
        <v>Survey/DIRECT OBSERVATION/Location Details/Who is most at risk from these actors at the location/Other (specify)</v>
      </c>
      <c r="D707">
        <f>VLOOKUP(A707,Sheet3!A:G,5,FALSE)</f>
        <v>0</v>
      </c>
      <c r="E707" t="str">
        <f>VLOOKUP(A707,Sheet3!A:G,6,FALSE)</f>
        <v>x</v>
      </c>
    </row>
    <row r="708" spans="1:5">
      <c r="A708" s="1" t="s">
        <v>659</v>
      </c>
      <c r="B708" t="str">
        <f>VLOOKUP(A708,Sheet3!A:G,3, FALSE)</f>
        <v>DIRECT_OBSERVATION_Location_Details_Please_specify</v>
      </c>
      <c r="C708" t="str">
        <f>VLOOKUP(A708,Sheet3!A:G,4,FALSE)</f>
        <v>Survey/DIRECT OBSERVATION/Location Details/Please specify</v>
      </c>
      <c r="D708">
        <f>VLOOKUP(A708,Sheet3!A:G,5,FALSE)</f>
        <v>0</v>
      </c>
      <c r="E708" t="str">
        <f>VLOOKUP(A708,Sheet3!A:G,6,FALSE)</f>
        <v>x</v>
      </c>
    </row>
    <row r="709" spans="1:5">
      <c r="A709" s="1" t="s">
        <v>682</v>
      </c>
      <c r="B709" t="str">
        <f>VLOOKUP(A709,Sheet3!A:G,3, FALSE)</f>
        <v>DIRECT_OBSERVATION_Location_Details_Are_the_armed_groups_or_people_in_uniform_performing_an_official_function</v>
      </c>
      <c r="C709" t="str">
        <f>VLOOKUP(A709,Sheet3!A:G,4,FALSE)</f>
        <v>Survey/DIRECT OBSERVATION/Location Details/Are the armed groups or people in uniform performing an official function</v>
      </c>
      <c r="D709">
        <f>VLOOKUP(A709,Sheet3!A:G,5,FALSE)</f>
        <v>0</v>
      </c>
      <c r="E709">
        <f>VLOOKUP(A709,Sheet3!A:G,6,FALSE)</f>
        <v>0</v>
      </c>
    </row>
    <row r="710" spans="1:5">
      <c r="A710" s="1" t="s">
        <v>683</v>
      </c>
      <c r="B710" t="str">
        <f>VLOOKUP(A710,Sheet3!A:G,3, FALSE)</f>
        <v>DIRECT_OBSERVATION_Location_Details_Please_explain</v>
      </c>
      <c r="C710" t="str">
        <f>VLOOKUP(A710,Sheet3!A:G,4,FALSE)</f>
        <v>Survey/DIRECT OBSERVATION/Location Details/Please explain</v>
      </c>
      <c r="D710">
        <f>VLOOKUP(A710,Sheet3!A:G,5,FALSE)</f>
        <v>0</v>
      </c>
      <c r="E710">
        <f>VLOOKUP(A710,Sheet3!A:G,6,FALSE)</f>
        <v>0</v>
      </c>
    </row>
    <row r="711" spans="1:5">
      <c r="A711" s="1" t="s">
        <v>684</v>
      </c>
      <c r="B711" t="str">
        <f>VLOOKUP(A711,Sheet3!A:G,3, FALSE)</f>
        <v>DIRECT_OBSERVATION_Location_Details_Do_they_have_weapons</v>
      </c>
      <c r="C711" t="str">
        <f>VLOOKUP(A711,Sheet3!A:G,4,FALSE)</f>
        <v>Survey/DIRECT OBSERVATION/Location Details/Do they have weapons?</v>
      </c>
      <c r="D711">
        <f>VLOOKUP(A711,Sheet3!A:G,5,FALSE)</f>
        <v>0</v>
      </c>
      <c r="E711">
        <f>VLOOKUP(A711,Sheet3!A:G,6,FALSE)</f>
        <v>0</v>
      </c>
    </row>
    <row r="712" spans="1:5">
      <c r="A712" s="1" t="s">
        <v>685</v>
      </c>
      <c r="B712" t="str">
        <f>VLOOKUP(A712,Sheet3!A:G,3, FALSE)</f>
        <v>DIRECT_OBSERVATION_Location_Details_How_is_the_behaviour_treatment_of_authorities_and_or_community_with_respective_genders</v>
      </c>
      <c r="C712" t="str">
        <f>VLOOKUP(A712,Sheet3!A:G,4,FALSE)</f>
        <v>Survey/DIRECT OBSERVATION/Location Details/How is the behaviour/treatment of authorities and/or community with respective genders?</v>
      </c>
      <c r="D712">
        <f>VLOOKUP(A712,Sheet3!A:G,5,FALSE)</f>
        <v>0</v>
      </c>
      <c r="E712">
        <f>VLOOKUP(A712,Sheet3!A:G,6,FALSE)</f>
        <v>0</v>
      </c>
    </row>
    <row r="713" spans="1:5">
      <c r="A713" s="1" t="s">
        <v>686</v>
      </c>
      <c r="B713" t="str">
        <f>VLOOKUP(A713,Sheet3!A:G,3, FALSE)</f>
        <v>DIRECT_OBSERVATION_Location_Details_Are_men_and_women_treated_differently</v>
      </c>
      <c r="C713" t="str">
        <f>VLOOKUP(A713,Sheet3!A:G,4,FALSE)</f>
        <v>Survey/DIRECT OBSERVATION/Location Details/Are men and women treated differently?</v>
      </c>
      <c r="D713">
        <f>VLOOKUP(A713,Sheet3!A:G,5,FALSE)</f>
        <v>0</v>
      </c>
      <c r="E713">
        <f>VLOOKUP(A713,Sheet3!A:G,6,FALSE)</f>
        <v>0</v>
      </c>
    </row>
    <row r="714" spans="1:5">
      <c r="A714" s="1" t="s">
        <v>687</v>
      </c>
      <c r="B714" t="str">
        <f>VLOOKUP(A714,Sheet3!A:G,3, FALSE)</f>
        <v>DIRECT_OBSERVATION_Location_Details_Why</v>
      </c>
      <c r="C714" t="str">
        <f>VLOOKUP(A714,Sheet3!A:G,4,FALSE)</f>
        <v>Survey/DIRECT OBSERVATION/Location Details/Why?</v>
      </c>
      <c r="D714">
        <f>VLOOKUP(A714,Sheet3!A:G,5,FALSE)</f>
        <v>0</v>
      </c>
      <c r="E714">
        <f>VLOOKUP(A714,Sheet3!A:G,6,FALSE)</f>
        <v>0</v>
      </c>
    </row>
    <row r="715" spans="1:5">
      <c r="A715" s="1" t="s">
        <v>688</v>
      </c>
      <c r="B715" t="str">
        <f>VLOOKUP(A715,Sheet3!A:G,3, FALSE)</f>
        <v>DIRECT_OBSERVATION_Location_Details_Were_you_accompanied_by_armed_actors_whilst_in_the_community_Or_any_other_authority</v>
      </c>
      <c r="C715" t="str">
        <f>VLOOKUP(A715,Sheet3!A:G,4,FALSE)</f>
        <v>Survey/DIRECT OBSERVATION/Location Details/Were you accompanied by armed actors whilst in the community? Or any other authority?</v>
      </c>
      <c r="D715">
        <f>VLOOKUP(A715,Sheet3!A:G,5,FALSE)</f>
        <v>0</v>
      </c>
      <c r="E715">
        <f>VLOOKUP(A715,Sheet3!A:G,6,FALSE)</f>
        <v>0</v>
      </c>
    </row>
    <row r="716" spans="1:5">
      <c r="A716" s="1" t="s">
        <v>689</v>
      </c>
      <c r="B716" t="str">
        <f>VLOOKUP(A716,Sheet3!A:G,3, FALSE)</f>
        <v>DIRECT_OBSERVATION_Location_Details_Any_other_information_on_the_actor_that_escorted_your_team</v>
      </c>
      <c r="C716" t="str">
        <f>VLOOKUP(A716,Sheet3!A:G,4,FALSE)</f>
        <v>Survey/DIRECT OBSERVATION/Location Details/Any other information on the actor that escorted your team?</v>
      </c>
      <c r="D716">
        <f>VLOOKUP(A716,Sheet3!A:G,5,FALSE)</f>
        <v>0</v>
      </c>
      <c r="E716">
        <f>VLOOKUP(A716,Sheet3!A:G,6,FALSE)</f>
        <v>0</v>
      </c>
    </row>
    <row r="717" spans="1:5">
      <c r="A717" s="1" t="s">
        <v>690</v>
      </c>
      <c r="B717" t="str">
        <f>VLOOKUP(A717,Sheet3!A:G,3, FALSE)</f>
        <v>DIRECT_OBSERVATION_Location_Details_Any_comments_about_armed_group_behaviour_with_the_organization_staff</v>
      </c>
      <c r="C717" t="str">
        <f>VLOOKUP(A717,Sheet3!A:G,4,FALSE)</f>
        <v>Survey/DIRECT OBSERVATION/Location Details/Any comments about armed group behaviour with the organization staff</v>
      </c>
      <c r="D717">
        <f>VLOOKUP(A717,Sheet3!A:G,5,FALSE)</f>
        <v>0</v>
      </c>
      <c r="E717">
        <f>VLOOKUP(A717,Sheet3!A:G,6,FALSE)</f>
        <v>0</v>
      </c>
    </row>
    <row r="718" spans="1:5">
      <c r="A718" s="1" t="s">
        <v>691</v>
      </c>
      <c r="B718" t="str">
        <f>VLOOKUP(A718,Sheet3!A:G,3, FALSE)</f>
        <v>DIRECT_OBSERVATION_Location_Details_Other_observations</v>
      </c>
      <c r="C718" t="str">
        <f>VLOOKUP(A718,Sheet3!A:G,4,FALSE)</f>
        <v>Survey/DIRECT OBSERVATION/Location Details/Other observations?</v>
      </c>
      <c r="D718">
        <f>VLOOKUP(A718,Sheet3!A:G,5,FALSE)</f>
        <v>0</v>
      </c>
      <c r="E718">
        <f>VLOOKUP(A718,Sheet3!A:G,6,FALSE)</f>
        <v>0</v>
      </c>
    </row>
    <row r="719" spans="1:5">
      <c r="A719" s="1" t="s">
        <v>692</v>
      </c>
      <c r="B719" t="str">
        <f>VLOOKUP(A719,Sheet3!A:G,3, FALSE)</f>
        <v>DIRECT_OBSERVATION_Population_Details_Are_women_present_in_the_street</v>
      </c>
      <c r="C719" t="str">
        <f>VLOOKUP(A719,Sheet3!A:G,4,FALSE)</f>
        <v>Survey/DIRECT OBSERVATION/Population Details/Are women present in the street?</v>
      </c>
      <c r="D719">
        <f>VLOOKUP(A719,Sheet3!A:G,5,FALSE)</f>
        <v>0</v>
      </c>
      <c r="E719">
        <f>VLOOKUP(A719,Sheet3!A:G,6,FALSE)</f>
        <v>0</v>
      </c>
    </row>
    <row r="720" spans="1:5">
      <c r="A720" s="1" t="s">
        <v>693</v>
      </c>
      <c r="B720" t="str">
        <f>VLOOKUP(A720,Sheet3!A:G,3, FALSE)</f>
        <v>DIRECT_OBSERVATION_Population_Details_To_what_extent_are_women_being_accompanied_by_a_male_relative_mahram</v>
      </c>
      <c r="C720" t="str">
        <f>VLOOKUP(A720,Sheet3!A:G,4,FALSE)</f>
        <v>Survey/DIRECT OBSERVATION/Population Details/To what extent are women being accompanied by a male relative (mahram)</v>
      </c>
      <c r="D720">
        <f>VLOOKUP(A720,Sheet3!A:G,5,FALSE)</f>
        <v>0</v>
      </c>
      <c r="E720">
        <f>VLOOKUP(A720,Sheet3!A:G,6,FALSE)</f>
        <v>0</v>
      </c>
    </row>
    <row r="721" spans="1:5">
      <c r="A721" s="1" t="s">
        <v>694</v>
      </c>
      <c r="B721" t="str">
        <f>VLOOKUP(A721,Sheet3!A:G,3, FALSE)</f>
        <v>DIRECT_OBSERVATION_Population_Details_Do_you_see_children_working</v>
      </c>
      <c r="C721" t="str">
        <f>VLOOKUP(A721,Sheet3!A:G,4,FALSE)</f>
        <v>Survey/DIRECT OBSERVATION/Population Details/Do you see children working?</v>
      </c>
      <c r="D721">
        <f>VLOOKUP(A721,Sheet3!A:G,5,FALSE)</f>
        <v>0</v>
      </c>
      <c r="E721">
        <f>VLOOKUP(A721,Sheet3!A:G,6,FALSE)</f>
        <v>0</v>
      </c>
    </row>
    <row r="722" spans="1:5">
      <c r="A722" s="1" t="s">
        <v>695</v>
      </c>
      <c r="B722" t="str">
        <f>VLOOKUP(A722,Sheet3!A:G,3, FALSE)</f>
        <v>DIRECT_OBSERVATION_Population_Details_What_work_are_girls_doing</v>
      </c>
      <c r="C722" t="str">
        <f>VLOOKUP(A722,Sheet3!A:G,4,FALSE)</f>
        <v>Survey/DIRECT OBSERVATION/Population Details/What work are girls doing?</v>
      </c>
      <c r="D722">
        <f>VLOOKUP(A722,Sheet3!A:G,5,FALSE)</f>
        <v>0</v>
      </c>
      <c r="E722">
        <f>VLOOKUP(A722,Sheet3!A:G,6,FALSE)</f>
        <v>0</v>
      </c>
    </row>
    <row r="723" spans="1:5">
      <c r="A723" s="1" t="s">
        <v>696</v>
      </c>
      <c r="B723" t="str">
        <f>VLOOKUP(A723,Sheet3!A:G,3, FALSE)</f>
        <v>DIRECT_OBSERVATION_Population_Details_What_work_are_boys_doing</v>
      </c>
      <c r="C723" t="str">
        <f>VLOOKUP(A723,Sheet3!A:G,4,FALSE)</f>
        <v>Survey/DIRECT OBSERVATION/Population Details/What work are boys doing?</v>
      </c>
      <c r="D723">
        <f>VLOOKUP(A723,Sheet3!A:G,5,FALSE)</f>
        <v>0</v>
      </c>
      <c r="E723">
        <f>VLOOKUP(A723,Sheet3!A:G,6,FALSE)</f>
        <v>0</v>
      </c>
    </row>
    <row r="724" spans="1:5">
      <c r="A724" s="1" t="s">
        <v>697</v>
      </c>
      <c r="B724" t="str">
        <f>VLOOKUP(A724,Sheet3!A:G,3, FALSE)</f>
        <v>DIRECT_OBSERVATION_Population_Details_Have_you_seen_any_children_wearing_military_or_armed_group_uniforms</v>
      </c>
      <c r="C724" t="str">
        <f>VLOOKUP(A724,Sheet3!A:G,4,FALSE)</f>
        <v>Survey/DIRECT OBSERVATION/Population Details/Have you seen any children wearing military or armed group uniforms?</v>
      </c>
      <c r="D724">
        <f>VLOOKUP(A724,Sheet3!A:G,5,FALSE)</f>
        <v>0</v>
      </c>
      <c r="E724">
        <f>VLOOKUP(A724,Sheet3!A:G,6,FALSE)</f>
        <v>0</v>
      </c>
    </row>
    <row r="725" spans="1:5">
      <c r="A725" s="1" t="s">
        <v>698</v>
      </c>
      <c r="B725" t="str">
        <f>VLOOKUP(A725,Sheet3!A:G,3, FALSE)</f>
        <v>DIRECT_OBSERVATION_Population_Details_Do_you_see_the_children_carrying_weapons</v>
      </c>
      <c r="C725" t="str">
        <f>VLOOKUP(A725,Sheet3!A:G,4,FALSE)</f>
        <v>Survey/DIRECT OBSERVATION/Population Details/Do you see the children carrying weapons?</v>
      </c>
      <c r="D725">
        <f>VLOOKUP(A725,Sheet3!A:G,5,FALSE)</f>
        <v>0</v>
      </c>
      <c r="E725">
        <f>VLOOKUP(A725,Sheet3!A:G,6,FALSE)</f>
        <v>0</v>
      </c>
    </row>
    <row r="726" spans="1:5">
      <c r="A726" s="1" t="s">
        <v>699</v>
      </c>
      <c r="B726" t="str">
        <f>VLOOKUP(A726,Sheet3!A:G,3, FALSE)</f>
        <v>DIRECT_OBSERVATION_Population_Details_What_do_you_see_other_groups,_such_as_elderly_or_persons_with_visible_physical_disabilities,_doing_in_public_spaces</v>
      </c>
      <c r="C726" t="str">
        <f>VLOOKUP(A726,Sheet3!A:G,4,FALSE)</f>
        <v>Survey/DIRECT OBSERVATION/Population Details/What do you see other groups, such as elderly or persons with visible/physical disabilities, doing in public spaces</v>
      </c>
      <c r="D726">
        <f>VLOOKUP(A726,Sheet3!A:G,5,FALSE)</f>
        <v>0</v>
      </c>
      <c r="E726">
        <f>VLOOKUP(A726,Sheet3!A:G,6,FALSE)</f>
        <v>0</v>
      </c>
    </row>
    <row r="727" spans="1:5">
      <c r="A727" s="1" t="s">
        <v>700</v>
      </c>
      <c r="B727" t="str">
        <f>VLOOKUP(A727,Sheet3!A:G,3, FALSE)</f>
        <v>DIRECT_OBSERVATION_Population_Details_Do_you_see_any_main_demographics_missing_from_public_spaces_</v>
      </c>
      <c r="C727" t="str">
        <f>VLOOKUP(A727,Sheet3!A:G,4,FALSE)</f>
        <v>Survey/DIRECT OBSERVATION/Population Details/Do you see any main demographics missing from public spaces ?</v>
      </c>
      <c r="D727">
        <f>VLOOKUP(A727,Sheet3!A:G,5,FALSE)</f>
        <v>0</v>
      </c>
      <c r="E727">
        <f>VLOOKUP(A727,Sheet3!A:G,6,FALSE)</f>
        <v>0</v>
      </c>
    </row>
    <row r="728" spans="1:5">
      <c r="A728" s="1" t="s">
        <v>701</v>
      </c>
      <c r="B728" t="str">
        <f>VLOOKUP(A728,Sheet3!A:G,3, FALSE)</f>
        <v>DIRECT_OBSERVATION_Population_Details_Who_is_missing_Young_boys</v>
      </c>
      <c r="C728" t="str">
        <f>VLOOKUP(A728,Sheet3!A:G,4,FALSE)</f>
        <v>Survey/DIRECT OBSERVATION/Population Details/Who is missing?/Young boys</v>
      </c>
      <c r="D728">
        <f>VLOOKUP(A728,Sheet3!A:G,5,FALSE)</f>
        <v>0</v>
      </c>
      <c r="E728">
        <f>VLOOKUP(A728,Sheet3!A:G,6,FALSE)</f>
        <v>0</v>
      </c>
    </row>
    <row r="729" spans="1:5">
      <c r="A729" s="1" t="s">
        <v>702</v>
      </c>
      <c r="B729" t="str">
        <f>VLOOKUP(A729,Sheet3!A:G,3, FALSE)</f>
        <v>DIRECT_OBSERVATION_Population_Details_Who_is_missing_Young_girls</v>
      </c>
      <c r="C729" t="str">
        <f>VLOOKUP(A729,Sheet3!A:G,4,FALSE)</f>
        <v>Survey/DIRECT OBSERVATION/Population Details/Who is missing?/Young girls</v>
      </c>
      <c r="D729">
        <f>VLOOKUP(A729,Sheet3!A:G,5,FALSE)</f>
        <v>0</v>
      </c>
      <c r="E729">
        <f>VLOOKUP(A729,Sheet3!A:G,6,FALSE)</f>
        <v>0</v>
      </c>
    </row>
    <row r="730" spans="1:5">
      <c r="A730" s="1" t="s">
        <v>703</v>
      </c>
      <c r="B730" t="str">
        <f>VLOOKUP(A730,Sheet3!A:G,3, FALSE)</f>
        <v>DIRECT_OBSERVATION_Population_Details_Who_is_missing_Adolescent_boys</v>
      </c>
      <c r="C730" t="str">
        <f>VLOOKUP(A730,Sheet3!A:G,4,FALSE)</f>
        <v>Survey/DIRECT OBSERVATION/Population Details/Who is missing?/Adolescent boys</v>
      </c>
      <c r="D730">
        <f>VLOOKUP(A730,Sheet3!A:G,5,FALSE)</f>
        <v>0</v>
      </c>
      <c r="E730">
        <f>VLOOKUP(A730,Sheet3!A:G,6,FALSE)</f>
        <v>0</v>
      </c>
    </row>
    <row r="731" spans="1:5">
      <c r="A731" s="1" t="s">
        <v>704</v>
      </c>
      <c r="B731" t="str">
        <f>VLOOKUP(A731,Sheet3!A:G,3, FALSE)</f>
        <v>DIRECT_OBSERVATION_Population_Details_Who_is_missing_Adolescent_girls</v>
      </c>
      <c r="C731" t="str">
        <f>VLOOKUP(A731,Sheet3!A:G,4,FALSE)</f>
        <v>Survey/DIRECT OBSERVATION/Population Details/Who is missing?/Adolescent girls</v>
      </c>
      <c r="D731">
        <f>VLOOKUP(A731,Sheet3!A:G,5,FALSE)</f>
        <v>0</v>
      </c>
      <c r="E731">
        <f>VLOOKUP(A731,Sheet3!A:G,6,FALSE)</f>
        <v>0</v>
      </c>
    </row>
    <row r="732" spans="1:5">
      <c r="A732" s="1" t="s">
        <v>705</v>
      </c>
      <c r="B732" t="str">
        <f>VLOOKUP(A732,Sheet3!A:G,3, FALSE)</f>
        <v>DIRECT_OBSERVATION_Population_Details_Who_is_missing_Young_men_18+</v>
      </c>
      <c r="C732" t="str">
        <f>VLOOKUP(A732,Sheet3!A:G,4,FALSE)</f>
        <v>Survey/DIRECT OBSERVATION/Population Details/Who is missing?/Young men (18+)</v>
      </c>
      <c r="D732">
        <f>VLOOKUP(A732,Sheet3!A:G,5,FALSE)</f>
        <v>0</v>
      </c>
      <c r="E732">
        <f>VLOOKUP(A732,Sheet3!A:G,6,FALSE)</f>
        <v>0</v>
      </c>
    </row>
    <row r="733" spans="1:5">
      <c r="A733" s="1" t="s">
        <v>706</v>
      </c>
      <c r="B733" t="str">
        <f>VLOOKUP(A733,Sheet3!A:G,3, FALSE)</f>
        <v>DIRECT_OBSERVATION_Population_Details_Who_is_missing_Young_adult_women_18+</v>
      </c>
      <c r="C733" t="str">
        <f>VLOOKUP(A733,Sheet3!A:G,4,FALSE)</f>
        <v>Survey/DIRECT OBSERVATION/Population Details/Who is missing?/Young adult women (18+)</v>
      </c>
      <c r="D733">
        <f>VLOOKUP(A733,Sheet3!A:G,5,FALSE)</f>
        <v>0</v>
      </c>
      <c r="E733">
        <f>VLOOKUP(A733,Sheet3!A:G,6,FALSE)</f>
        <v>0</v>
      </c>
    </row>
    <row r="734" spans="1:5">
      <c r="A734" s="1" t="s">
        <v>707</v>
      </c>
      <c r="B734" t="str">
        <f>VLOOKUP(A734,Sheet3!A:G,3, FALSE)</f>
        <v>DIRECT_OBSERVATION_Population_Details_Who_is_missing_Middle_aged_men</v>
      </c>
      <c r="C734" t="str">
        <f>VLOOKUP(A734,Sheet3!A:G,4,FALSE)</f>
        <v>Survey/DIRECT OBSERVATION/Population Details/Who is missing?/Middle aged men</v>
      </c>
      <c r="D734">
        <f>VLOOKUP(A734,Sheet3!A:G,5,FALSE)</f>
        <v>0</v>
      </c>
      <c r="E734">
        <f>VLOOKUP(A734,Sheet3!A:G,6,FALSE)</f>
        <v>0</v>
      </c>
    </row>
    <row r="735" spans="1:5">
      <c r="A735" s="1" t="s">
        <v>708</v>
      </c>
      <c r="B735" t="str">
        <f>VLOOKUP(A735,Sheet3!A:G,3, FALSE)</f>
        <v>DIRECT_OBSERVATION_Population_Details_Who_is_missing_Middle_aged_women</v>
      </c>
      <c r="C735" t="str">
        <f>VLOOKUP(A735,Sheet3!A:G,4,FALSE)</f>
        <v>Survey/DIRECT OBSERVATION/Population Details/Who is missing?/Middle aged women</v>
      </c>
      <c r="D735">
        <f>VLOOKUP(A735,Sheet3!A:G,5,FALSE)</f>
        <v>0</v>
      </c>
      <c r="E735">
        <f>VLOOKUP(A735,Sheet3!A:G,6,FALSE)</f>
        <v>0</v>
      </c>
    </row>
    <row r="736" spans="1:5">
      <c r="A736" s="1" t="s">
        <v>709</v>
      </c>
      <c r="B736" t="str">
        <f>VLOOKUP(A736,Sheet3!A:G,3, FALSE)</f>
        <v>DIRECT_OBSERVATION_Population_Details_Who_is_missing_Older_men</v>
      </c>
      <c r="C736" t="str">
        <f>VLOOKUP(A736,Sheet3!A:G,4,FALSE)</f>
        <v>Survey/DIRECT OBSERVATION/Population Details/Who is missing?/Older men</v>
      </c>
      <c r="D736">
        <f>VLOOKUP(A736,Sheet3!A:G,5,FALSE)</f>
        <v>0</v>
      </c>
      <c r="E736">
        <f>VLOOKUP(A736,Sheet3!A:G,6,FALSE)</f>
        <v>0</v>
      </c>
    </row>
    <row r="737" spans="1:5">
      <c r="A737" s="1" t="s">
        <v>710</v>
      </c>
      <c r="B737" t="str">
        <f>VLOOKUP(A737,Sheet3!A:G,3, FALSE)</f>
        <v>DIRECT_OBSERVATION_Population_Details_Who_is_missing_Older_women</v>
      </c>
      <c r="C737" t="str">
        <f>VLOOKUP(A737,Sheet3!A:G,4,FALSE)</f>
        <v>Survey/DIRECT OBSERVATION/Population Details/Who is missing?/Older women</v>
      </c>
      <c r="D737">
        <f>VLOOKUP(A737,Sheet3!A:G,5,FALSE)</f>
        <v>0</v>
      </c>
      <c r="E737">
        <f>VLOOKUP(A737,Sheet3!A:G,6,FALSE)</f>
        <v>0</v>
      </c>
    </row>
    <row r="738" spans="1:5">
      <c r="A738" s="1" t="s">
        <v>711</v>
      </c>
      <c r="B738" t="str">
        <f>VLOOKUP(A738,Sheet3!A:G,3, FALSE)</f>
        <v>DIRECT_OBSERVATION_Population_Details_Are_there_signs_of_specific_isolation_or_neglect_of_some_persons_or_groups</v>
      </c>
      <c r="C738" t="str">
        <f>VLOOKUP(A738,Sheet3!A:G,4,FALSE)</f>
        <v>Survey/DIRECT OBSERVATION/Population Details/Are there signs of specific isolation or neglect of some persons or groups?</v>
      </c>
      <c r="D738">
        <f>VLOOKUP(A738,Sheet3!A:G,5,FALSE)</f>
        <v>0</v>
      </c>
      <c r="E738">
        <f>VLOOKUP(A738,Sheet3!A:G,6,FALSE)</f>
        <v>0</v>
      </c>
    </row>
    <row r="739" spans="1:5">
      <c r="A739" s="1" t="s">
        <v>712</v>
      </c>
      <c r="B739" t="str">
        <f>VLOOKUP(A739,Sheet3!A:G,3, FALSE)</f>
        <v>DIRECT_OBSERVATION_Population_Details_Any_other_comments_on_composition_of_population</v>
      </c>
      <c r="C739" t="str">
        <f>VLOOKUP(A739,Sheet3!A:G,4,FALSE)</f>
        <v>Survey/DIRECT OBSERVATION/Population Details/Any other comments on composition of population</v>
      </c>
      <c r="D739">
        <f>VLOOKUP(A739,Sheet3!A:G,5,FALSE)</f>
        <v>0</v>
      </c>
      <c r="E739">
        <f>VLOOKUP(A739,Sheet3!A:G,6,FALSE)</f>
        <v>0</v>
      </c>
    </row>
    <row r="740" spans="1:5">
      <c r="A740" s="1" t="s">
        <v>713</v>
      </c>
      <c r="B740" t="str">
        <f>VLOOKUP(A740,Sheet3!A:G,3, FALSE)</f>
        <v>DIRECT_OBSERVATION_Population_Details_Do_you_observe_any_tension_between_the_people</v>
      </c>
      <c r="C740" t="str">
        <f>VLOOKUP(A740,Sheet3!A:G,4,FALSE)</f>
        <v>Survey/DIRECT OBSERVATION/Population Details/Do you observe any tension between the people</v>
      </c>
      <c r="D740">
        <f>VLOOKUP(A740,Sheet3!A:G,5,FALSE)</f>
        <v>0</v>
      </c>
      <c r="E740">
        <f>VLOOKUP(A740,Sheet3!A:G,6,FALSE)</f>
        <v>0</v>
      </c>
    </row>
    <row r="741" spans="1:5">
      <c r="A741" s="1" t="s">
        <v>714</v>
      </c>
      <c r="B741" t="str">
        <f>VLOOKUP(A741,Sheet3!A:G,3, FALSE)</f>
        <v>DIRECT_OBSERVATION_Population_Details_Groups_having_tension_Between_returnees_and_IDPs</v>
      </c>
      <c r="C741" t="str">
        <f>VLOOKUP(A741,Sheet3!A:G,4,FALSE)</f>
        <v>Survey/DIRECT OBSERVATION/Population Details/Groups having tension/Between returnees and IDPs</v>
      </c>
      <c r="D741">
        <f>VLOOKUP(A741,Sheet3!A:G,5,FALSE)</f>
        <v>0</v>
      </c>
      <c r="E741">
        <f>VLOOKUP(A741,Sheet3!A:G,6,FALSE)</f>
        <v>0</v>
      </c>
    </row>
    <row r="742" spans="1:5">
      <c r="A742" s="1" t="s">
        <v>715</v>
      </c>
      <c r="B742" t="str">
        <f>VLOOKUP(A742,Sheet3!A:G,3, FALSE)</f>
        <v>DIRECT_OBSERVATION_Population_Details_Groups_having_tension_Between_the_armed_group_and_the_civilians</v>
      </c>
      <c r="C742" t="str">
        <f>VLOOKUP(A742,Sheet3!A:G,4,FALSE)</f>
        <v>Survey/DIRECT OBSERVATION/Population Details/Groups having tension/Between the armed group and the civilians</v>
      </c>
      <c r="D742">
        <f>VLOOKUP(A742,Sheet3!A:G,5,FALSE)</f>
        <v>0</v>
      </c>
      <c r="E742">
        <f>VLOOKUP(A742,Sheet3!A:G,6,FALSE)</f>
        <v>0</v>
      </c>
    </row>
    <row r="743" spans="1:5">
      <c r="A743" s="1" t="s">
        <v>716</v>
      </c>
      <c r="B743" t="str">
        <f>VLOOKUP(A743,Sheet3!A:G,3, FALSE)</f>
        <v>DIRECT_OBSERVATION_Population_Details_Groups_having_tension_Between_the_host_community_and_the_returnees</v>
      </c>
      <c r="C743" t="str">
        <f>VLOOKUP(A743,Sheet3!A:G,4,FALSE)</f>
        <v>Survey/DIRECT OBSERVATION/Population Details/Groups having tension/Between the host community and the returnees</v>
      </c>
      <c r="D743">
        <f>VLOOKUP(A743,Sheet3!A:G,5,FALSE)</f>
        <v>0</v>
      </c>
      <c r="E743">
        <f>VLOOKUP(A743,Sheet3!A:G,6,FALSE)</f>
        <v>0</v>
      </c>
    </row>
    <row r="744" spans="1:5">
      <c r="A744" s="1" t="s">
        <v>717</v>
      </c>
      <c r="B744" t="str">
        <f>VLOOKUP(A744,Sheet3!A:G,3, FALSE)</f>
        <v>DIRECT_OBSERVATION_Population_Details_Groups_having_tension_Other_specify</v>
      </c>
      <c r="C744" t="str">
        <f>VLOOKUP(A744,Sheet3!A:G,4,FALSE)</f>
        <v>Survey/DIRECT OBSERVATION/Population Details/Groups having tension/Other (specify)</v>
      </c>
      <c r="D744">
        <f>VLOOKUP(A744,Sheet3!A:G,5,FALSE)</f>
        <v>0</v>
      </c>
      <c r="E744" t="str">
        <f>VLOOKUP(A744,Sheet3!A:G,6,FALSE)</f>
        <v>x</v>
      </c>
    </row>
    <row r="745" spans="1:5">
      <c r="A745" s="1" t="s">
        <v>718</v>
      </c>
      <c r="B745" t="str">
        <f>VLOOKUP(A745,Sheet3!A:G,3, FALSE)</f>
        <v>DIRECT_OBSERVATION_Population_Details_Please_explain</v>
      </c>
      <c r="C745" t="str">
        <f>VLOOKUP(A745,Sheet3!A:G,4,FALSE)</f>
        <v>Survey/DIRECT OBSERVATION/Population Details/Please explain</v>
      </c>
      <c r="D745">
        <f>VLOOKUP(A745,Sheet3!A:G,5,FALSE)</f>
        <v>0</v>
      </c>
      <c r="E745">
        <f>VLOOKUP(A745,Sheet3!A:G,6,FALSE)</f>
        <v>0</v>
      </c>
    </row>
    <row r="746" spans="1:5">
      <c r="A746" s="1" t="s">
        <v>719</v>
      </c>
      <c r="B746" t="str">
        <f>VLOOKUP(A746,Sheet3!A:G,3, FALSE)</f>
        <v>DIRECT_OBSERVATION_Population_Details_What_kinds_of_tensions_What_seems_to_be_happening</v>
      </c>
      <c r="C746" t="str">
        <f>VLOOKUP(A746,Sheet3!A:G,4,FALSE)</f>
        <v>Survey/DIRECT OBSERVATION/Population Details/What kinds of tensions? What seems to be happening?</v>
      </c>
      <c r="D746">
        <f>VLOOKUP(A746,Sheet3!A:G,5,FALSE)</f>
        <v>0</v>
      </c>
      <c r="E746">
        <f>VLOOKUP(A746,Sheet3!A:G,6,FALSE)</f>
        <v>0</v>
      </c>
    </row>
    <row r="747" spans="1:5">
      <c r="A747" s="1" t="s">
        <v>720</v>
      </c>
      <c r="B747" t="str">
        <f>VLOOKUP(A747,Sheet3!A:G,3, FALSE)</f>
        <v>DIRECT_OBSERVATION_Population_Details_Any_other_general_comments_or_observations_you_see</v>
      </c>
      <c r="C747" t="str">
        <f>VLOOKUP(A747,Sheet3!A:G,4,FALSE)</f>
        <v>Survey/DIRECT OBSERVATION/Population Details/Any other general comments or observations you see</v>
      </c>
      <c r="D747">
        <f>VLOOKUP(A747,Sheet3!A:G,5,FALSE)</f>
        <v>0</v>
      </c>
      <c r="E747">
        <f>VLOOKUP(A747,Sheet3!A:G,6,FALSE)</f>
        <v>0</v>
      </c>
    </row>
    <row r="748" spans="1:5">
      <c r="A748" s="1" t="s">
        <v>721</v>
      </c>
      <c r="B748" t="str">
        <f>VLOOKUP(A748,Sheet3!A:G,3, FALSE)</f>
        <v>DIRECT_OBSERVATION_Observable_risks_Do_you_see_any_immediate_threats_to_people's_safety_here</v>
      </c>
      <c r="C748" t="str">
        <f>VLOOKUP(A748,Sheet3!A:G,4,FALSE)</f>
        <v>Survey/DIRECT OBSERVATION/Observable risks/Do you see any immediate threats to people's safety here?</v>
      </c>
      <c r="D748">
        <f>VLOOKUP(A748,Sheet3!A:G,5,FALSE)</f>
        <v>0</v>
      </c>
      <c r="E748">
        <f>VLOOKUP(A748,Sheet3!A:G,6,FALSE)</f>
        <v>0</v>
      </c>
    </row>
    <row r="749" spans="1:5">
      <c r="A749" s="1" t="s">
        <v>722</v>
      </c>
      <c r="B749" t="str">
        <f>VLOOKUP(A749,Sheet3!A:G,3, FALSE)</f>
        <v>DIRECT_OBSERVATION_Observable_risks_What_risks_to_you_see_signs_evidence_of_Unexploded_ordinance_UXO</v>
      </c>
      <c r="C749" t="str">
        <f>VLOOKUP(A749,Sheet3!A:G,4,FALSE)</f>
        <v>Survey/DIRECT OBSERVATION/Observable risks/What risks to you see signs/evidence of?/Unexploded ordinance (UXO)</v>
      </c>
      <c r="D749">
        <f>VLOOKUP(A749,Sheet3!A:G,5,FALSE)</f>
        <v>0</v>
      </c>
      <c r="E749">
        <f>VLOOKUP(A749,Sheet3!A:G,6,FALSE)</f>
        <v>0</v>
      </c>
    </row>
    <row r="750" spans="1:5">
      <c r="A750" s="1" t="s">
        <v>723</v>
      </c>
      <c r="B750" t="str">
        <f>VLOOKUP(A750,Sheet3!A:G,3, FALSE)</f>
        <v>DIRECT_OBSERVATION_Observable_risks_What_risks_to_you_see_signs_evidence_of_Explosive_remnants_of_war_ERW</v>
      </c>
      <c r="C750" t="str">
        <f>VLOOKUP(A750,Sheet3!A:G,4,FALSE)</f>
        <v>Survey/DIRECT OBSERVATION/Observable risks/What risks to you see signs/evidence of?/Explosive remnants of war (ERW)</v>
      </c>
      <c r="D750">
        <f>VLOOKUP(A750,Sheet3!A:G,5,FALSE)</f>
        <v>0</v>
      </c>
      <c r="E750">
        <f>VLOOKUP(A750,Sheet3!A:G,6,FALSE)</f>
        <v>0</v>
      </c>
    </row>
    <row r="751" spans="1:5">
      <c r="A751" s="1" t="s">
        <v>724</v>
      </c>
      <c r="B751" t="str">
        <f>VLOOKUP(A751,Sheet3!A:G,3, FALSE)</f>
        <v>DIRECT_OBSERVATION_Observable_risks_What_risks_to_you_see_signs_evidence_of_Proximity_to_ongoing_conflict</v>
      </c>
      <c r="C751" t="str">
        <f>VLOOKUP(A751,Sheet3!A:G,4,FALSE)</f>
        <v>Survey/DIRECT OBSERVATION/Observable risks/What risks to you see signs/evidence of?/Proximity to ongoing conflict</v>
      </c>
      <c r="D751">
        <f>VLOOKUP(A751,Sheet3!A:G,5,FALSE)</f>
        <v>0</v>
      </c>
      <c r="E751">
        <f>VLOOKUP(A751,Sheet3!A:G,6,FALSE)</f>
        <v>0</v>
      </c>
    </row>
    <row r="752" spans="1:5">
      <c r="A752" s="1" t="s">
        <v>725</v>
      </c>
      <c r="B752" t="str">
        <f>VLOOKUP(A752,Sheet3!A:G,3, FALSE)</f>
        <v>DIRECT_OBSERVATION_Observable_risks_What_risks_to_you_see_signs_evidence_of_Proximity_to_roads</v>
      </c>
      <c r="C752" t="str">
        <f>VLOOKUP(A752,Sheet3!A:G,4,FALSE)</f>
        <v>Survey/DIRECT OBSERVATION/Observable risks/What risks to you see signs/evidence of?/Proximity to roads</v>
      </c>
      <c r="D752">
        <f>VLOOKUP(A752,Sheet3!A:G,5,FALSE)</f>
        <v>0</v>
      </c>
      <c r="E752">
        <f>VLOOKUP(A752,Sheet3!A:G,6,FALSE)</f>
        <v>0</v>
      </c>
    </row>
    <row r="753" spans="1:5">
      <c r="A753" s="1" t="s">
        <v>726</v>
      </c>
      <c r="B753" t="str">
        <f>VLOOKUP(A753,Sheet3!A:G,3, FALSE)</f>
        <v>DIRECT_OBSERVATION_Observable_risks_What_risks_to_you_see_signs_evidence_of_Physical_safety_risks</v>
      </c>
      <c r="C753" t="str">
        <f>VLOOKUP(A753,Sheet3!A:G,4,FALSE)</f>
        <v>Survey/DIRECT OBSERVATION/Observable risks/What risks to you see signs/evidence of?/Physical safety risks</v>
      </c>
      <c r="D753">
        <f>VLOOKUP(A753,Sheet3!A:G,5,FALSE)</f>
        <v>0</v>
      </c>
      <c r="E753">
        <f>VLOOKUP(A753,Sheet3!A:G,6,FALSE)</f>
        <v>0</v>
      </c>
    </row>
    <row r="754" spans="1:5">
      <c r="A754" s="1" t="s">
        <v>727</v>
      </c>
      <c r="B754" t="str">
        <f>VLOOKUP(A754,Sheet3!A:G,3, FALSE)</f>
        <v>DIRECT_OBSERVATION_Observable_risks_What_risks_to_you_see_signs_evidence_of_Exposed_to_weather</v>
      </c>
      <c r="C754" t="str">
        <f>VLOOKUP(A754,Sheet3!A:G,4,FALSE)</f>
        <v>Survey/DIRECT OBSERVATION/Observable risks/What risks to you see signs/evidence of?/Exposed to weather</v>
      </c>
      <c r="D754">
        <f>VLOOKUP(A754,Sheet3!A:G,5,FALSE)</f>
        <v>0</v>
      </c>
      <c r="E754">
        <f>VLOOKUP(A754,Sheet3!A:G,6,FALSE)</f>
        <v>0</v>
      </c>
    </row>
    <row r="755" spans="1:5">
      <c r="A755" s="1" t="s">
        <v>728</v>
      </c>
      <c r="B755" t="str">
        <f>VLOOKUP(A755,Sheet3!A:G,3, FALSE)</f>
        <v>DIRECT_OBSERVATION_Observable_risks_What_risks_to_you_see_signs_evidence_of_Tensions_creating_safety_risks</v>
      </c>
      <c r="C755" t="str">
        <f>VLOOKUP(A755,Sheet3!A:G,4,FALSE)</f>
        <v>Survey/DIRECT OBSERVATION/Observable risks/What risks to you see signs/evidence of?/Tensions creating safety risks</v>
      </c>
      <c r="D755">
        <f>VLOOKUP(A755,Sheet3!A:G,5,FALSE)</f>
        <v>0</v>
      </c>
      <c r="E755">
        <f>VLOOKUP(A755,Sheet3!A:G,6,FALSE)</f>
        <v>0</v>
      </c>
    </row>
    <row r="756" spans="1:5">
      <c r="A756" s="1" t="s">
        <v>729</v>
      </c>
      <c r="B756" t="str">
        <f>VLOOKUP(A756,Sheet3!A:G,3, FALSE)</f>
        <v>DIRECT_OBSERVATION_Observable_risks_What_risks_to_you_see_signs_evidence_of_Risk_specific_to_a_certain_group</v>
      </c>
      <c r="C756" t="str">
        <f>VLOOKUP(A756,Sheet3!A:G,4,FALSE)</f>
        <v>Survey/DIRECT OBSERVATION/Observable risks/What risks to you see signs/evidence of?/Risk specific to a certain group</v>
      </c>
      <c r="D756">
        <f>VLOOKUP(A756,Sheet3!A:G,5,FALSE)</f>
        <v>0</v>
      </c>
      <c r="E756">
        <f>VLOOKUP(A756,Sheet3!A:G,6,FALSE)</f>
        <v>0</v>
      </c>
    </row>
    <row r="757" spans="1:5">
      <c r="A757" s="1" t="s">
        <v>730</v>
      </c>
      <c r="B757" t="str">
        <f>VLOOKUP(A757,Sheet3!A:G,3, FALSE)</f>
        <v>DIRECT_OBSERVATION_Observable_risks_What_risks_to_you_see_signs_evidence_of_Other_specify</v>
      </c>
      <c r="C757" t="str">
        <f>VLOOKUP(A757,Sheet3!A:G,4,FALSE)</f>
        <v>Survey/DIRECT OBSERVATION/Observable risks/What risks to you see signs/evidence of?/Other (specify)</v>
      </c>
      <c r="D757">
        <f>VLOOKUP(A757,Sheet3!A:G,5,FALSE)</f>
        <v>0</v>
      </c>
      <c r="E757" t="str">
        <f>VLOOKUP(A757,Sheet3!A:G,6,FALSE)</f>
        <v>x</v>
      </c>
    </row>
    <row r="758" spans="1:5">
      <c r="A758" s="1" t="s">
        <v>731</v>
      </c>
      <c r="B758" t="str">
        <f>VLOOKUP(A758,Sheet3!A:G,3, FALSE)</f>
        <v>DIRECT_OBSERVATION_Observable_risks_Please_specify</v>
      </c>
      <c r="C758" t="str">
        <f>VLOOKUP(A758,Sheet3!A:G,4,FALSE)</f>
        <v>Survey/DIRECT OBSERVATION/Observable risks/Please specify</v>
      </c>
      <c r="D758">
        <f>VLOOKUP(A758,Sheet3!A:G,5,FALSE)</f>
        <v>0</v>
      </c>
      <c r="E758" t="str">
        <f>VLOOKUP(A758,Sheet3!A:G,6,FALSE)</f>
        <v>x</v>
      </c>
    </row>
    <row r="759" spans="1:5">
      <c r="A759" s="1" t="s">
        <v>732</v>
      </c>
      <c r="B759" t="str">
        <f>VLOOKUP(A759,Sheet3!A:G,3, FALSE)</f>
        <v>DIRECT_OBSERVATION_Observable_risks_Do_you_see_any_signs_that_people_have_been_recently_killed_or_are_being_mourned</v>
      </c>
      <c r="C759" t="str">
        <f>VLOOKUP(A759,Sheet3!A:G,4,FALSE)</f>
        <v>Survey/DIRECT OBSERVATION/Observable risks/Do you see any signs that people have been recently killed or are being mourned?</v>
      </c>
      <c r="D759">
        <f>VLOOKUP(A759,Sheet3!A:G,5,FALSE)</f>
        <v>0</v>
      </c>
      <c r="E759">
        <f>VLOOKUP(A759,Sheet3!A:G,6,FALSE)</f>
        <v>0</v>
      </c>
    </row>
    <row r="760" spans="1:5">
      <c r="A760" s="1" t="s">
        <v>733</v>
      </c>
      <c r="B760" t="str">
        <f>VLOOKUP(A760,Sheet3!A:G,3, FALSE)</f>
        <v>DIRECT_OBSERVATION_Observable_risks_What_do_you_see</v>
      </c>
      <c r="C760" t="str">
        <f>VLOOKUP(A760,Sheet3!A:G,4,FALSE)</f>
        <v>Survey/DIRECT OBSERVATION/Observable risks/What do you see?</v>
      </c>
      <c r="D760">
        <f>VLOOKUP(A760,Sheet3!A:G,5,FALSE)</f>
        <v>0</v>
      </c>
      <c r="E760">
        <f>VLOOKUP(A760,Sheet3!A:G,6,FALSE)</f>
        <v>0</v>
      </c>
    </row>
    <row r="761" spans="1:5">
      <c r="A761" s="1" t="s">
        <v>734</v>
      </c>
      <c r="B761" t="str">
        <f>VLOOKUP(A761,Sheet3!A:G,3, FALSE)</f>
        <v>DIRECT_OBSERVATION_Observable_risks_Are_there_any_signs_that_movement_could_be_limited_for_the_affected_community_at_this_site</v>
      </c>
      <c r="C761" t="str">
        <f>VLOOKUP(A761,Sheet3!A:G,4,FALSE)</f>
        <v>Survey/DIRECT OBSERVATION/Observable risks/Are there any signs that movement could be limited for the affected community at this site?</v>
      </c>
      <c r="D761">
        <f>VLOOKUP(A761,Sheet3!A:G,5,FALSE)</f>
        <v>0</v>
      </c>
      <c r="E761">
        <f>VLOOKUP(A761,Sheet3!A:G,6,FALSE)</f>
        <v>0</v>
      </c>
    </row>
    <row r="762" spans="1:5">
      <c r="A762" s="1" t="s">
        <v>735</v>
      </c>
      <c r="B762" t="str">
        <f>VLOOKUP(A762,Sheet3!A:G,3, FALSE)</f>
        <v>DIRECT_OBSERVATION_Observable_risks_Who_could_be_limited_to_move</v>
      </c>
      <c r="C762" t="str">
        <f>VLOOKUP(A762,Sheet3!A:G,4,FALSE)</f>
        <v>Survey/DIRECT OBSERVATION/Observable risks/Who could be limited to move?</v>
      </c>
      <c r="D762">
        <f>VLOOKUP(A762,Sheet3!A:G,5,FALSE)</f>
        <v>0</v>
      </c>
      <c r="E762">
        <f>VLOOKUP(A762,Sheet3!A:G,6,FALSE)</f>
        <v>0</v>
      </c>
    </row>
    <row r="763" spans="1:5">
      <c r="A763" s="1" t="s">
        <v>736</v>
      </c>
      <c r="B763" t="str">
        <f>VLOOKUP(A763,Sheet3!A:G,3, FALSE)</f>
        <v>DIRECT_OBSERVATION_Observable_risks_Why_Barriers_or_checkpoints_within_or_in_the_immediate_vicinity_of_the_location</v>
      </c>
      <c r="C763" t="str">
        <f>VLOOKUP(A763,Sheet3!A:G,4,FALSE)</f>
        <v>Survey/DIRECT OBSERVATION/Observable risks/Why?/Barriers or checkpoints within or in the immediate vicinity of the location</v>
      </c>
      <c r="D763">
        <f>VLOOKUP(A763,Sheet3!A:G,5,FALSE)</f>
        <v>0</v>
      </c>
      <c r="E763">
        <f>VLOOKUP(A763,Sheet3!A:G,6,FALSE)</f>
        <v>0</v>
      </c>
    </row>
    <row r="764" spans="1:5">
      <c r="A764" s="1" t="s">
        <v>737</v>
      </c>
      <c r="B764" t="str">
        <f>VLOOKUP(A764,Sheet3!A:G,3, FALSE)</f>
        <v>DIRECT_OBSERVATION_Observable_risks_Why_Insistence_on_maharam_for_women</v>
      </c>
      <c r="C764" t="str">
        <f>VLOOKUP(A764,Sheet3!A:G,4,FALSE)</f>
        <v>Survey/DIRECT OBSERVATION/Observable risks/Why?/Insistence on maharam for women</v>
      </c>
      <c r="D764">
        <f>VLOOKUP(A764,Sheet3!A:G,5,FALSE)</f>
        <v>0</v>
      </c>
      <c r="E764">
        <f>VLOOKUP(A764,Sheet3!A:G,6,FALSE)</f>
        <v>0</v>
      </c>
    </row>
    <row r="765" spans="1:5">
      <c r="A765" s="1" t="s">
        <v>738</v>
      </c>
      <c r="B765" t="str">
        <f>VLOOKUP(A765,Sheet3!A:G,3, FALSE)</f>
        <v>DIRECT_OBSERVATION_Observable_risks_Why_Strong_imposition_of_burqa</v>
      </c>
      <c r="C765" t="str">
        <f>VLOOKUP(A765,Sheet3!A:G,4,FALSE)</f>
        <v>Survey/DIRECT OBSERVATION/Observable risks/Why?/Strong imposition of burqa</v>
      </c>
      <c r="D765">
        <f>VLOOKUP(A765,Sheet3!A:G,5,FALSE)</f>
        <v>0</v>
      </c>
      <c r="E765">
        <f>VLOOKUP(A765,Sheet3!A:G,6,FALSE)</f>
        <v>0</v>
      </c>
    </row>
    <row r="766" spans="1:5">
      <c r="A766" s="1" t="s">
        <v>739</v>
      </c>
      <c r="B766" t="str">
        <f>VLOOKUP(A766,Sheet3!A:G,3, FALSE)</f>
        <v>DIRECT_OBSERVATION_Observable_risks_Why_Other_specify</v>
      </c>
      <c r="C766" t="str">
        <f>VLOOKUP(A766,Sheet3!A:G,4,FALSE)</f>
        <v>Survey/DIRECT OBSERVATION/Observable risks/Why?/Other (specify)</v>
      </c>
      <c r="D766">
        <f>VLOOKUP(A766,Sheet3!A:G,5,FALSE)</f>
        <v>0</v>
      </c>
      <c r="E766" t="str">
        <f>VLOOKUP(A766,Sheet3!A:G,6,FALSE)</f>
        <v>x</v>
      </c>
    </row>
    <row r="767" spans="1:5">
      <c r="A767" s="1" t="s">
        <v>731</v>
      </c>
      <c r="B767" t="str">
        <f>VLOOKUP(A767,Sheet3!A:G,3, FALSE)</f>
        <v>DIRECT_OBSERVATION_Observable_risks_Please_specify</v>
      </c>
      <c r="C767" t="str">
        <f>VLOOKUP(A767,Sheet3!A:G,4,FALSE)</f>
        <v>Survey/DIRECT OBSERVATION/Observable risks/Please specify</v>
      </c>
      <c r="D767">
        <f>VLOOKUP(A767,Sheet3!A:G,5,FALSE)</f>
        <v>0</v>
      </c>
      <c r="E767" t="str">
        <f>VLOOKUP(A767,Sheet3!A:G,6,FALSE)</f>
        <v>x</v>
      </c>
    </row>
    <row r="768" spans="1:5">
      <c r="A768" s="1" t="s">
        <v>740</v>
      </c>
      <c r="B768" t="str">
        <f>VLOOKUP(A768,Sheet3!A:G,3, FALSE)</f>
        <v>DIRECT_OBSERVATION_Observable_risks_Does_it_look_like_there_are_basic_services_available_to_the_affected_community</v>
      </c>
      <c r="C768" t="str">
        <f>VLOOKUP(A768,Sheet3!A:G,4,FALSE)</f>
        <v>Survey/DIRECT OBSERVATION/Observable risks/Does it look like there are basic services available to the affected community?</v>
      </c>
      <c r="D768">
        <f>VLOOKUP(A768,Sheet3!A:G,5,FALSE)</f>
        <v>0</v>
      </c>
      <c r="E768">
        <f>VLOOKUP(A768,Sheet3!A:G,6,FALSE)</f>
        <v>0</v>
      </c>
    </row>
    <row r="769" spans="1:5">
      <c r="A769" s="1" t="s">
        <v>741</v>
      </c>
      <c r="B769" t="str">
        <f>VLOOKUP(A769,Sheet3!A:G,3, FALSE)</f>
        <v>DIRECT_OBSERVATION_Observable_risks_If_yes,_I_can_see…_Health</v>
      </c>
      <c r="C769" t="str">
        <f>VLOOKUP(A769,Sheet3!A:G,4,FALSE)</f>
        <v>Survey/DIRECT OBSERVATION/Observable risks/If yes, I can see…/Health</v>
      </c>
      <c r="D769">
        <f>VLOOKUP(A769,Sheet3!A:G,5,FALSE)</f>
        <v>0</v>
      </c>
      <c r="E769">
        <f>VLOOKUP(A769,Sheet3!A:G,6,FALSE)</f>
        <v>0</v>
      </c>
    </row>
    <row r="770" spans="1:5">
      <c r="A770" s="1" t="s">
        <v>742</v>
      </c>
      <c r="B770" t="str">
        <f>VLOOKUP(A770,Sheet3!A:G,3, FALSE)</f>
        <v>DIRECT_OBSERVATION_Observable_risks_If_yes,_I_can_see…_Livelihood_Support</v>
      </c>
      <c r="C770" t="str">
        <f>VLOOKUP(A770,Sheet3!A:G,4,FALSE)</f>
        <v>Survey/DIRECT OBSERVATION/Observable risks/If yes, I can see…/Livelihood Support</v>
      </c>
      <c r="D770">
        <f>VLOOKUP(A770,Sheet3!A:G,5,FALSE)</f>
        <v>0</v>
      </c>
      <c r="E770">
        <f>VLOOKUP(A770,Sheet3!A:G,6,FALSE)</f>
        <v>0</v>
      </c>
    </row>
    <row r="771" spans="1:5">
      <c r="A771" s="1" t="s">
        <v>743</v>
      </c>
      <c r="B771" t="str">
        <f>VLOOKUP(A771,Sheet3!A:G,3, FALSE)</f>
        <v>DIRECT_OBSERVATION_Observable_risks_If_yes,_I_can_see…_Shelter</v>
      </c>
      <c r="C771" t="str">
        <f>VLOOKUP(A771,Sheet3!A:G,4,FALSE)</f>
        <v>Survey/DIRECT OBSERVATION/Observable risks/If yes, I can see…/Shelter</v>
      </c>
      <c r="D771">
        <f>VLOOKUP(A771,Sheet3!A:G,5,FALSE)</f>
        <v>0</v>
      </c>
      <c r="E771">
        <f>VLOOKUP(A771,Sheet3!A:G,6,FALSE)</f>
        <v>0</v>
      </c>
    </row>
    <row r="772" spans="1:5">
      <c r="A772" s="1" t="s">
        <v>744</v>
      </c>
      <c r="B772" t="str">
        <f>VLOOKUP(A772,Sheet3!A:G,3, FALSE)</f>
        <v>DIRECT_OBSERVATION_Observable_risks_If_yes,_I_can_see…_Education</v>
      </c>
      <c r="C772" t="str">
        <f>VLOOKUP(A772,Sheet3!A:G,4,FALSE)</f>
        <v>Survey/DIRECT OBSERVATION/Observable risks/If yes, I can see…/Education</v>
      </c>
      <c r="D772">
        <f>VLOOKUP(A772,Sheet3!A:G,5,FALSE)</f>
        <v>0</v>
      </c>
      <c r="E772">
        <f>VLOOKUP(A772,Sheet3!A:G,6,FALSE)</f>
        <v>0</v>
      </c>
    </row>
    <row r="773" spans="1:5">
      <c r="A773" s="1" t="s">
        <v>745</v>
      </c>
      <c r="B773" t="str">
        <f>VLOOKUP(A773,Sheet3!A:G,3, FALSE)</f>
        <v>DIRECT_OBSERVATION_Observable_risks_If_yes,_I_can_see…_Water,_Sanitation_and_Hygiene_WASH</v>
      </c>
      <c r="C773" t="str">
        <f>VLOOKUP(A773,Sheet3!A:G,4,FALSE)</f>
        <v>Survey/DIRECT OBSERVATION/Observable risks/If yes, I can see…/Water, Sanitation and Hygiene (WASH)</v>
      </c>
      <c r="D773">
        <f>VLOOKUP(A773,Sheet3!A:G,5,FALSE)</f>
        <v>0</v>
      </c>
      <c r="E773">
        <f>VLOOKUP(A773,Sheet3!A:G,6,FALSE)</f>
        <v>0</v>
      </c>
    </row>
    <row r="774" spans="1:5">
      <c r="A774" s="1" t="s">
        <v>746</v>
      </c>
      <c r="B774" t="str">
        <f>VLOOKUP(A774,Sheet3!A:G,3, FALSE)</f>
        <v>DIRECT_OBSERVATION_Observable_risks_If_yes,_I_can_see…_Protection_services</v>
      </c>
      <c r="C774" t="str">
        <f>VLOOKUP(A774,Sheet3!A:G,4,FALSE)</f>
        <v>Survey/DIRECT OBSERVATION/Observable risks/If yes, I can see…/Protection services</v>
      </c>
      <c r="D774">
        <f>VLOOKUP(A774,Sheet3!A:G,5,FALSE)</f>
        <v>0</v>
      </c>
      <c r="E774">
        <f>VLOOKUP(A774,Sheet3!A:G,6,FALSE)</f>
        <v>0</v>
      </c>
    </row>
    <row r="775" spans="1:5">
      <c r="A775" s="1" t="s">
        <v>747</v>
      </c>
      <c r="B775" t="str">
        <f>VLOOKUP(A775,Sheet3!A:G,3, FALSE)</f>
        <v>DIRECT_OBSERVATION_Observable_risks_If_yes,_I_can_see…_Women_services_for_example,_Women_safe_shelter,_Women_and_Girls_Safe_Space_etc.</v>
      </c>
      <c r="C775" t="str">
        <f>VLOOKUP(A775,Sheet3!A:G,4,FALSE)</f>
        <v>Survey/DIRECT OBSERVATION/Observable risks/If yes, I can see…/Women services (for example, Women safe shelter, Women and Girls Safe Space etc.)</v>
      </c>
      <c r="D775">
        <f>VLOOKUP(A775,Sheet3!A:G,5,FALSE)</f>
        <v>0</v>
      </c>
      <c r="E775">
        <f>VLOOKUP(A775,Sheet3!A:G,6,FALSE)</f>
        <v>0</v>
      </c>
    </row>
    <row r="776" spans="1:5">
      <c r="A776" s="1" t="s">
        <v>748</v>
      </c>
      <c r="B776" t="str">
        <f>VLOOKUP(A776,Sheet3!A:G,3, FALSE)</f>
        <v>DIRECT_OBSERVATION_Observable_risks_If_yes,_I_can_see…_Child_services</v>
      </c>
      <c r="C776" t="str">
        <f>VLOOKUP(A776,Sheet3!A:G,4,FALSE)</f>
        <v>Survey/DIRECT OBSERVATION/Observable risks/If yes, I can see…/Child services</v>
      </c>
      <c r="D776">
        <f>VLOOKUP(A776,Sheet3!A:G,5,FALSE)</f>
        <v>0</v>
      </c>
      <c r="E776">
        <f>VLOOKUP(A776,Sheet3!A:G,6,FALSE)</f>
        <v>0</v>
      </c>
    </row>
    <row r="777" spans="1:5">
      <c r="A777" s="1" t="s">
        <v>749</v>
      </c>
      <c r="B777" t="str">
        <f>VLOOKUP(A777,Sheet3!A:G,3, FALSE)</f>
        <v>DIRECT_OBSERVATION_Observable_risks_Are_they_accessible_for_all_vulnerable_groups_including_women,_men,_FHH,_elderly,_disabled,_different_ethnic_religious_tribal_groups</v>
      </c>
      <c r="C777" t="str">
        <f>VLOOKUP(A777,Sheet3!A:G,4,FALSE)</f>
        <v>Survey/DIRECT OBSERVATION/Observable risks/Are they accessible for all vulnerable groups including women, men, FHH, elderly, disabled, different ethnic / religious / tribal groups?</v>
      </c>
      <c r="D777">
        <f>VLOOKUP(A777,Sheet3!A:G,5,FALSE)</f>
        <v>0</v>
      </c>
      <c r="E777">
        <f>VLOOKUP(A777,Sheet3!A:G,6,FALSE)</f>
        <v>0</v>
      </c>
    </row>
    <row r="778" spans="1:5">
      <c r="A778" s="1" t="s">
        <v>750</v>
      </c>
      <c r="B778" t="str">
        <f>VLOOKUP(A778,Sheet3!A:G,3, FALSE)</f>
        <v>DIRECT_OBSERVATION_Observable_risks_If_yes,_are_the_basic_services_functional_Or_are_they_destroyed,_damaged</v>
      </c>
      <c r="C778" t="str">
        <f>VLOOKUP(A778,Sheet3!A:G,4,FALSE)</f>
        <v>Survey/DIRECT OBSERVATION/Observable risks/If yes, are the basic services functional? Or are they destroyed, damaged?</v>
      </c>
      <c r="D778">
        <f>VLOOKUP(A778,Sheet3!A:G,5,FALSE)</f>
        <v>0</v>
      </c>
      <c r="E778">
        <f>VLOOKUP(A778,Sheet3!A:G,6,FALSE)</f>
        <v>0</v>
      </c>
    </row>
    <row r="779" spans="1:5">
      <c r="A779" s="1" t="s">
        <v>751</v>
      </c>
      <c r="B779" t="str">
        <f>VLOOKUP(A779,Sheet3!A:G,3, FALSE)</f>
        <v>DIRECT_OBSERVATION_Observable_risks_Is_there_anything_else_particularly_out_of_the_ordinary_that_you_can_see_here</v>
      </c>
      <c r="C779" t="str">
        <f>VLOOKUP(A779,Sheet3!A:G,4,FALSE)</f>
        <v>Survey/DIRECT OBSERVATION/Observable risks/Is there anything else particularly out of the ordinary that you can see here?</v>
      </c>
      <c r="D779">
        <f>VLOOKUP(A779,Sheet3!A:G,5,FALSE)</f>
        <v>0</v>
      </c>
      <c r="E779">
        <f>VLOOKUP(A779,Sheet3!A:G,6,FALSE)</f>
        <v>0</v>
      </c>
    </row>
    <row r="780" spans="1:5">
      <c r="A780" s="1" t="s">
        <v>752</v>
      </c>
      <c r="B780" t="str">
        <f>VLOOKUP(A780,Sheet3!A:G,3, FALSE)</f>
        <v>DIRECT_OBSERVATION_Observable_risks_Are_there_open_schools_in_the_community</v>
      </c>
      <c r="C780" t="str">
        <f>VLOOKUP(A780,Sheet3!A:G,4,FALSE)</f>
        <v>Survey/DIRECT OBSERVATION/Observable risks/Are there open schools in the community?</v>
      </c>
      <c r="D780">
        <f>VLOOKUP(A780,Sheet3!A:G,5,FALSE)</f>
        <v>0</v>
      </c>
      <c r="E780">
        <f>VLOOKUP(A780,Sheet3!A:G,6,FALSE)</f>
        <v>0</v>
      </c>
    </row>
    <row r="781" spans="1:5">
      <c r="A781" s="1" t="s">
        <v>753</v>
      </c>
      <c r="B781" t="str">
        <f>VLOOKUP(A781,Sheet3!A:G,3, FALSE)</f>
        <v>DIRECT_OBSERVATION_Observable_risks_Is_there_a_safe_access_route_to_schools</v>
      </c>
      <c r="C781" t="str">
        <f>VLOOKUP(A781,Sheet3!A:G,4,FALSE)</f>
        <v>Survey/DIRECT OBSERVATION/Observable risks/Is there a safe access route to schools?</v>
      </c>
      <c r="D781">
        <f>VLOOKUP(A781,Sheet3!A:G,5,FALSE)</f>
        <v>0</v>
      </c>
      <c r="E781">
        <f>VLOOKUP(A781,Sheet3!A:G,6,FALSE)</f>
        <v>0</v>
      </c>
    </row>
    <row r="782" spans="1:5">
      <c r="A782" s="1" t="s">
        <v>754</v>
      </c>
      <c r="B782" t="str">
        <f>VLOOKUP(A782,Sheet3!A:G,3, FALSE)</f>
        <v>DIRECT_OBSERVATION_Observable_risks_Are_there_armed_actors_visible_in_the_vicinity_of_schools_or_using_schools</v>
      </c>
      <c r="C782" t="str">
        <f>VLOOKUP(A782,Sheet3!A:G,4,FALSE)</f>
        <v>Survey/DIRECT OBSERVATION/Observable risks/Are there armed actors visible in the vicinity of schools or using schools?</v>
      </c>
      <c r="D782">
        <f>VLOOKUP(A782,Sheet3!A:G,5,FALSE)</f>
        <v>0</v>
      </c>
      <c r="E782">
        <f>VLOOKUP(A782,Sheet3!A:G,6,FALSE)</f>
        <v>0</v>
      </c>
    </row>
    <row r="783" spans="1:5">
      <c r="A783" s="1" t="s">
        <v>755</v>
      </c>
      <c r="B783" t="str">
        <f>VLOOKUP(A783,Sheet3!A:G,3, FALSE)</f>
        <v>DIRECT_OBSERVATION_Observable_risks_Is_there_a_market</v>
      </c>
      <c r="C783" t="str">
        <f>VLOOKUP(A783,Sheet3!A:G,4,FALSE)</f>
        <v>Survey/DIRECT OBSERVATION/Observable risks/Is there a market?</v>
      </c>
      <c r="D783">
        <f>VLOOKUP(A783,Sheet3!A:G,5,FALSE)</f>
        <v>0</v>
      </c>
      <c r="E783">
        <f>VLOOKUP(A783,Sheet3!A:G,6,FALSE)</f>
        <v>0</v>
      </c>
    </row>
    <row r="784" spans="1:5">
      <c r="A784" s="1" t="s">
        <v>756</v>
      </c>
      <c r="B784" t="str">
        <f>VLOOKUP(A784,Sheet3!A:G,3, FALSE)</f>
        <v>DIRECT_OBSERVATION_Observable_risks_Is_there_a_safe_access_route_to_markets</v>
      </c>
      <c r="C784" t="str">
        <f>VLOOKUP(A784,Sheet3!A:G,4,FALSE)</f>
        <v>Survey/DIRECT OBSERVATION/Observable risks/Is there a safe access route to markets?</v>
      </c>
      <c r="D784">
        <f>VLOOKUP(A784,Sheet3!A:G,5,FALSE)</f>
        <v>0</v>
      </c>
      <c r="E784">
        <f>VLOOKUP(A784,Sheet3!A:G,6,FALSE)</f>
        <v>0</v>
      </c>
    </row>
    <row r="785" spans="1:5">
      <c r="A785" s="1" t="s">
        <v>757</v>
      </c>
      <c r="B785" t="str">
        <f>VLOOKUP(A785,Sheet3!A:G,3, FALSE)</f>
        <v>DIRECT_OBSERVATION_Observable_risks_Where_are_the_specific_locations_that_are_dangerous,_and_what_makes_those_spots_a_risk</v>
      </c>
      <c r="C785" t="str">
        <f>VLOOKUP(A785,Sheet3!A:G,4,FALSE)</f>
        <v>Survey/DIRECT OBSERVATION/Observable risks/Where are the specific locations that are dangerous, and what makes those spots a risk?</v>
      </c>
      <c r="D785">
        <f>VLOOKUP(A785,Sheet3!A:G,5,FALSE)</f>
        <v>0</v>
      </c>
      <c r="E785">
        <f>VLOOKUP(A785,Sheet3!A:G,6,FALSE)</f>
        <v>0</v>
      </c>
    </row>
    <row r="786" spans="1:5">
      <c r="A786" s="1" t="s">
        <v>758</v>
      </c>
      <c r="B786" t="str">
        <f>VLOOKUP(A786,Sheet3!A:G,3, FALSE)</f>
        <v>DIRECT_OBSERVATION_Observable_risks_Are_there_women,_men,_boys_and_girls_using_the_market</v>
      </c>
      <c r="C786" t="str">
        <f>VLOOKUP(A786,Sheet3!A:G,4,FALSE)</f>
        <v>Survey/DIRECT OBSERVATION/Observable risks/Are there women, men, boys and girls using the market?</v>
      </c>
      <c r="D786">
        <f>VLOOKUP(A786,Sheet3!A:G,5,FALSE)</f>
        <v>0</v>
      </c>
      <c r="E786">
        <f>VLOOKUP(A786,Sheet3!A:G,6,FALSE)</f>
        <v>0</v>
      </c>
    </row>
    <row r="787" spans="1:5">
      <c r="A787" s="1" t="s">
        <v>759</v>
      </c>
      <c r="B787" t="str">
        <f>VLOOKUP(A787,Sheet3!A:G,3, FALSE)</f>
        <v>DIRECT_OBSERVATION_Observable_risks_Are_there_any_sex_and_age_groups_that_will_not_visit_the_market</v>
      </c>
      <c r="C787" t="str">
        <f>VLOOKUP(A787,Sheet3!A:G,4,FALSE)</f>
        <v>Survey/DIRECT OBSERVATION/Observable risks/Are there any sex and age groups that will not visit the market</v>
      </c>
      <c r="D787">
        <f>VLOOKUP(A787,Sheet3!A:G,5,FALSE)</f>
        <v>0</v>
      </c>
      <c r="E787">
        <f>VLOOKUP(A787,Sheet3!A:G,6,FALSE)</f>
        <v>0</v>
      </c>
    </row>
    <row r="788" spans="1:5">
      <c r="A788" s="1" t="s">
        <v>760</v>
      </c>
      <c r="B788" t="str">
        <f>VLOOKUP(A788,Sheet3!A:G,3, FALSE)</f>
        <v>DIRECT_OBSERVATION_Observable_risks_Why_and_what_are_the_barriers</v>
      </c>
      <c r="C788" t="str">
        <f>VLOOKUP(A788,Sheet3!A:G,4,FALSE)</f>
        <v>Survey/DIRECT OBSERVATION/Observable risks/Why and what are the barriers?</v>
      </c>
      <c r="D788">
        <f>VLOOKUP(A788,Sheet3!A:G,5,FALSE)</f>
        <v>0</v>
      </c>
      <c r="E788">
        <f>VLOOKUP(A788,Sheet3!A:G,6,FALSE)</f>
        <v>0</v>
      </c>
    </row>
    <row r="789" spans="1:5">
      <c r="A789" s="1" t="s">
        <v>761</v>
      </c>
      <c r="B789" t="str">
        <f>VLOOKUP(A789,Sheet3!A:G,3, FALSE)</f>
        <v>DIRECT_OBSERVATION_Observable_risks_Are_shop_keepers_selling_goods_to_"unaccompanied_women"_e.g._women_who_are_not_accompanied_by_a_male_relative_</v>
      </c>
      <c r="C789" t="str">
        <f>VLOOKUP(A789,Sheet3!A:G,4,FALSE)</f>
        <v>Survey/DIRECT OBSERVATION/Observable risks/Are shop keepers selling goods to "unaccompanied women" (e.g. women who are not accompanied by a male relative)?</v>
      </c>
      <c r="D789">
        <f>VLOOKUP(A789,Sheet3!A:G,5,FALSE)</f>
        <v>0</v>
      </c>
      <c r="E789">
        <f>VLOOKUP(A789,Sheet3!A:G,6,FALSE)</f>
        <v>0</v>
      </c>
    </row>
    <row r="790" spans="1:5">
      <c r="A790" s="1" t="s">
        <v>762</v>
      </c>
      <c r="B790" t="str">
        <f>VLOOKUP(A790,Sheet3!A:G,3, FALSE)</f>
        <v>DIRECT_OBSERVATION_Observable_risks_To_what_extent_is_this_happening_Not_at_all._Shopkeepers_are_not_selling</v>
      </c>
      <c r="C790" t="str">
        <f>VLOOKUP(A790,Sheet3!A:G,4,FALSE)</f>
        <v>Survey/DIRECT OBSERVATION/Observable risks/To what extent is this happening?/Not at all. Shopkeepers are not selling</v>
      </c>
      <c r="D790">
        <f>VLOOKUP(A790,Sheet3!A:G,5,FALSE)</f>
        <v>0</v>
      </c>
      <c r="E790">
        <f>VLOOKUP(A790,Sheet3!A:G,6,FALSE)</f>
        <v>0</v>
      </c>
    </row>
    <row r="791" spans="1:5">
      <c r="A791" s="1" t="s">
        <v>763</v>
      </c>
      <c r="B791" t="str">
        <f>VLOOKUP(A791,Sheet3!A:G,3, FALSE)</f>
        <v>DIRECT_OBSERVATION_Observable_risks_To_what_extent_is_this_happening_Limited_extent._Only_some_shopkeepers</v>
      </c>
      <c r="C791" t="str">
        <f>VLOOKUP(A791,Sheet3!A:G,4,FALSE)</f>
        <v>Survey/DIRECT OBSERVATION/Observable risks/To what extent is this happening?/Limited extent. Only some shopkeepers</v>
      </c>
      <c r="D791">
        <f>VLOOKUP(A791,Sheet3!A:G,5,FALSE)</f>
        <v>0</v>
      </c>
      <c r="E791">
        <f>VLOOKUP(A791,Sheet3!A:G,6,FALSE)</f>
        <v>0</v>
      </c>
    </row>
    <row r="792" spans="1:5">
      <c r="A792" s="1" t="s">
        <v>764</v>
      </c>
      <c r="B792" t="str">
        <f>VLOOKUP(A792,Sheet3!A:G,3, FALSE)</f>
        <v>DIRECT_OBSERVATION_Observable_risks_Are_there_any_signs_of_impacts_of_drought_on_the_community</v>
      </c>
      <c r="C792" t="str">
        <f>VLOOKUP(A792,Sheet3!A:G,4,FALSE)</f>
        <v>Survey/DIRECT OBSERVATION/Observable risks/Are there any signs of impacts of drought on the community?</v>
      </c>
      <c r="D792">
        <f>VLOOKUP(A792,Sheet3!A:G,5,FALSE)</f>
        <v>0</v>
      </c>
      <c r="E792">
        <f>VLOOKUP(A792,Sheet3!A:G,6,FALSE)</f>
        <v>0</v>
      </c>
    </row>
    <row r="793" spans="1:5">
      <c r="A793" s="1" t="s">
        <v>765</v>
      </c>
      <c r="B793" t="str">
        <f>VLOOKUP(A793,Sheet3!A:G,3, FALSE)</f>
        <v>DIRECT_OBSERVATION_Observable_risks_What_are_the_main_protection_gaps_you_observed_in_the_visited_community_location_Were_there_any_other_significant_observable_challenges_Any_further_reflections</v>
      </c>
      <c r="C793" t="str">
        <f>VLOOKUP(A793,Sheet3!A:G,4,FALSE)</f>
        <v>Survey/DIRECT OBSERVATION/Observable risks/What are the main protection gaps you observed in the visited community/location? Were there any other significant observable challenges? Any further reflections?</v>
      </c>
      <c r="D793">
        <f>VLOOKUP(A793,Sheet3!A:G,5,FALSE)</f>
        <v>0</v>
      </c>
      <c r="E793">
        <f>VLOOKUP(A793,Sheet3!A:G,6,FALSE)</f>
        <v>0</v>
      </c>
    </row>
    <row r="794" spans="1:5">
      <c r="A794" s="1" t="s">
        <v>766</v>
      </c>
      <c r="B794" t="str">
        <f>VLOOKUP(A794,Sheet3!A:G,3, FALSE)</f>
        <v>_id</v>
      </c>
      <c r="C794" t="str">
        <f>VLOOKUP(A794,Sheet3!A:G,4,FALSE)</f>
        <v>_id</v>
      </c>
      <c r="D794">
        <f>VLOOKUP(A794,Sheet3!A:G,5,FALSE)</f>
        <v>0</v>
      </c>
      <c r="E794">
        <f>VLOOKUP(A794,Sheet3!A:G,6,FALSE)</f>
        <v>0</v>
      </c>
    </row>
    <row r="795" spans="1:5">
      <c r="A795" s="1" t="s">
        <v>767</v>
      </c>
      <c r="B795" t="str">
        <f>VLOOKUP(A795,Sheet3!A:G,3, FALSE)</f>
        <v>_uuid</v>
      </c>
      <c r="C795" t="str">
        <f>VLOOKUP(A795,Sheet3!A:G,4,FALSE)</f>
        <v>_uuid</v>
      </c>
      <c r="D795">
        <f>VLOOKUP(A795,Sheet3!A:G,5,FALSE)</f>
        <v>0</v>
      </c>
      <c r="E795" t="str">
        <f>VLOOKUP(A795,Sheet3!A:G,6,FALSE)</f>
        <v>x</v>
      </c>
    </row>
    <row r="796" spans="1:5">
      <c r="A796" s="1" t="s">
        <v>768</v>
      </c>
      <c r="B796" t="str">
        <f>VLOOKUP(A796,Sheet3!A:G,3, FALSE)</f>
        <v>_submission_time</v>
      </c>
      <c r="C796" t="str">
        <f>VLOOKUP(A796,Sheet3!A:G,4,FALSE)</f>
        <v>_submission_time</v>
      </c>
      <c r="D796">
        <f>VLOOKUP(A796,Sheet3!A:G,5,FALSE)</f>
        <v>0</v>
      </c>
      <c r="E796" t="str">
        <f>VLOOKUP(A796,Sheet3!A:G,6,FALSE)</f>
        <v>x</v>
      </c>
    </row>
    <row r="797" spans="1:5">
      <c r="A797" s="1" t="s">
        <v>769</v>
      </c>
      <c r="B797" t="str">
        <f>VLOOKUP(A797,Sheet3!A:G,3, FALSE)</f>
        <v>_validation_status</v>
      </c>
      <c r="C797" t="str">
        <f>VLOOKUP(A797,Sheet3!A:G,4,FALSE)</f>
        <v>_validation_status</v>
      </c>
      <c r="D797">
        <f>VLOOKUP(A797,Sheet3!A:G,5,FALSE)</f>
        <v>0</v>
      </c>
      <c r="E797" t="str">
        <f>VLOOKUP(A797,Sheet3!A:G,6,FALSE)</f>
        <v>x</v>
      </c>
    </row>
    <row r="798" spans="1:5">
      <c r="A798" s="1" t="s">
        <v>770</v>
      </c>
      <c r="B798" t="str">
        <f>VLOOKUP(A798,Sheet3!A:G,3, FALSE)</f>
        <v>_notes</v>
      </c>
      <c r="C798" t="str">
        <f>VLOOKUP(A798,Sheet3!A:G,4,FALSE)</f>
        <v>_notes</v>
      </c>
      <c r="D798">
        <f>VLOOKUP(A798,Sheet3!A:G,5,FALSE)</f>
        <v>0</v>
      </c>
      <c r="E798" t="str">
        <f>VLOOKUP(A798,Sheet3!A:G,6,FALSE)</f>
        <v>x</v>
      </c>
    </row>
    <row r="799" spans="1:5">
      <c r="A799" s="1" t="s">
        <v>771</v>
      </c>
      <c r="B799" t="str">
        <f>VLOOKUP(A799,Sheet3!A:G,3, FALSE)</f>
        <v>_status</v>
      </c>
      <c r="C799" t="str">
        <f>VLOOKUP(A799,Sheet3!A:G,4,FALSE)</f>
        <v>_status</v>
      </c>
      <c r="D799">
        <f>VLOOKUP(A799,Sheet3!A:G,5,FALSE)</f>
        <v>0</v>
      </c>
      <c r="E799" t="str">
        <f>VLOOKUP(A799,Sheet3!A:G,6,FALSE)</f>
        <v>x</v>
      </c>
    </row>
    <row r="800" spans="1:5">
      <c r="A800" s="1" t="s">
        <v>772</v>
      </c>
      <c r="B800" t="str">
        <f>VLOOKUP(A800,Sheet3!A:G,3, FALSE)</f>
        <v>_submitted_by</v>
      </c>
      <c r="C800" t="str">
        <f>VLOOKUP(A800,Sheet3!A:G,4,FALSE)</f>
        <v>_submitted_by</v>
      </c>
      <c r="D800">
        <f>VLOOKUP(A800,Sheet3!A:G,5,FALSE)</f>
        <v>0</v>
      </c>
      <c r="E800" t="str">
        <f>VLOOKUP(A800,Sheet3!A:G,6,FALSE)</f>
        <v>x</v>
      </c>
    </row>
    <row r="801" spans="1:5">
      <c r="A801" s="1" t="s">
        <v>773</v>
      </c>
      <c r="B801" t="str">
        <f>VLOOKUP(A801,Sheet3!A:G,3, FALSE)</f>
        <v>_version_</v>
      </c>
      <c r="C801" t="str">
        <f>VLOOKUP(A801,Sheet3!A:G,4,FALSE)</f>
        <v>__version__</v>
      </c>
      <c r="D801">
        <f>VLOOKUP(A801,Sheet3!A:G,5,FALSE)</f>
        <v>0</v>
      </c>
      <c r="E801" t="str">
        <f>VLOOKUP(A801,Sheet3!A:G,6,FALSE)</f>
        <v>x</v>
      </c>
    </row>
    <row r="802" spans="1:5">
      <c r="A802" s="1" t="s">
        <v>774</v>
      </c>
      <c r="B802" t="str">
        <f>VLOOKUP(A802,Sheet3!A:G,3, FALSE)</f>
        <v>_tags</v>
      </c>
      <c r="C802" t="str">
        <f>VLOOKUP(A802,Sheet3!A:G,4,FALSE)</f>
        <v>_tags</v>
      </c>
      <c r="D802">
        <f>VLOOKUP(A802,Sheet3!A:G,5,FALSE)</f>
        <v>0</v>
      </c>
      <c r="E802" t="str">
        <f>VLOOKUP(A802,Sheet3!A:G,6,FALSE)</f>
        <v>x</v>
      </c>
    </row>
    <row r="803" spans="1:5">
      <c r="A803" s="1" t="s">
        <v>775</v>
      </c>
      <c r="B803" t="str">
        <f>VLOOKUP(A803,Sheet3!A:G,3, FALSE)</f>
        <v>_index</v>
      </c>
      <c r="C803" t="str">
        <f>VLOOKUP(A803,Sheet3!A:G,4,FALSE)</f>
        <v>_index</v>
      </c>
      <c r="D803">
        <f>VLOOKUP(A803,Sheet3!A:G,5,FALSE)</f>
        <v>0</v>
      </c>
      <c r="E803" t="str">
        <f>VLOOKUP(A803,Sheet3!A:G,6,FALSE)</f>
        <v>x</v>
      </c>
    </row>
  </sheetData>
  <autoFilter ref="A1:E803" xr:uid="{02754159-D83E-4ED4-97DD-B1AB67B6F3E5}"/>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024948-51A7-4D23-A4AC-3BED309E3EDD}">
  <dimension ref="A1:G803"/>
  <sheetViews>
    <sheetView topLeftCell="A768" workbookViewId="0">
      <selection activeCell="C1" sqref="C1"/>
    </sheetView>
  </sheetViews>
  <sheetFormatPr defaultRowHeight="15"/>
  <sheetData>
    <row r="1" spans="1:7">
      <c r="A1" s="2" t="s">
        <v>0</v>
      </c>
      <c r="B1" s="2" t="s">
        <v>776</v>
      </c>
      <c r="C1" s="2" t="s">
        <v>1</v>
      </c>
      <c r="D1" s="2" t="s">
        <v>2</v>
      </c>
      <c r="E1" s="2" t="s">
        <v>3</v>
      </c>
      <c r="F1" s="2" t="s">
        <v>4</v>
      </c>
      <c r="G1" s="2" t="s">
        <v>777</v>
      </c>
    </row>
    <row r="2" spans="1:7">
      <c r="A2" s="2" t="s">
        <v>5</v>
      </c>
      <c r="B2" s="2" t="s">
        <v>778</v>
      </c>
      <c r="C2" s="2" t="s">
        <v>5</v>
      </c>
      <c r="D2" s="2" t="s">
        <v>5</v>
      </c>
      <c r="E2" s="2"/>
      <c r="F2" s="2" t="s">
        <v>779</v>
      </c>
      <c r="G2" s="2"/>
    </row>
    <row r="3" spans="1:7">
      <c r="A3" s="2" t="s">
        <v>6</v>
      </c>
      <c r="B3" s="2" t="s">
        <v>778</v>
      </c>
      <c r="C3" s="2" t="s">
        <v>6</v>
      </c>
      <c r="D3" s="2" t="s">
        <v>6</v>
      </c>
      <c r="E3" s="2"/>
      <c r="F3" s="2" t="s">
        <v>779</v>
      </c>
      <c r="G3" s="2"/>
    </row>
    <row r="4" spans="1:7">
      <c r="A4" s="2" t="s">
        <v>7</v>
      </c>
      <c r="B4" s="2" t="s">
        <v>778</v>
      </c>
      <c r="C4" s="2" t="s">
        <v>7</v>
      </c>
      <c r="D4" s="2" t="s">
        <v>7</v>
      </c>
      <c r="E4" s="2"/>
      <c r="F4" s="2" t="s">
        <v>779</v>
      </c>
      <c r="G4" s="2"/>
    </row>
    <row r="5" spans="1:7">
      <c r="A5" s="2" t="s">
        <v>8</v>
      </c>
      <c r="B5" s="2" t="s">
        <v>778</v>
      </c>
      <c r="C5" s="2" t="s">
        <v>8</v>
      </c>
      <c r="D5" s="2" t="s">
        <v>8</v>
      </c>
      <c r="E5" s="2"/>
      <c r="F5" s="2" t="s">
        <v>779</v>
      </c>
      <c r="G5" s="2"/>
    </row>
    <row r="6" spans="1:7">
      <c r="A6" s="2" t="s">
        <v>9</v>
      </c>
      <c r="B6" s="2" t="s">
        <v>778</v>
      </c>
      <c r="C6" s="2" t="s">
        <v>9</v>
      </c>
      <c r="D6" s="2" t="s">
        <v>9</v>
      </c>
      <c r="E6" s="2"/>
      <c r="F6" s="2" t="s">
        <v>779</v>
      </c>
      <c r="G6" s="2"/>
    </row>
    <row r="7" spans="1:7">
      <c r="A7" s="2" t="s">
        <v>10</v>
      </c>
      <c r="B7" s="2" t="s">
        <v>776</v>
      </c>
      <c r="C7" s="2" t="s">
        <v>780</v>
      </c>
      <c r="D7" s="2" t="s">
        <v>10</v>
      </c>
      <c r="E7" s="2"/>
      <c r="F7" s="2"/>
      <c r="G7" s="2"/>
    </row>
    <row r="8" spans="1:7">
      <c r="A8" s="2" t="s">
        <v>11</v>
      </c>
      <c r="B8" s="2" t="s">
        <v>778</v>
      </c>
      <c r="C8" s="2" t="s">
        <v>781</v>
      </c>
      <c r="D8" s="2" t="s">
        <v>11</v>
      </c>
      <c r="E8" s="2"/>
      <c r="F8" s="2" t="s">
        <v>779</v>
      </c>
      <c r="G8" s="2"/>
    </row>
    <row r="9" spans="1:7">
      <c r="A9" s="2" t="s">
        <v>12</v>
      </c>
      <c r="B9" s="2" t="s">
        <v>778</v>
      </c>
      <c r="C9" s="2" t="s">
        <v>782</v>
      </c>
      <c r="D9" s="2" t="s">
        <v>12</v>
      </c>
      <c r="E9" s="2"/>
      <c r="F9" s="2" t="s">
        <v>779</v>
      </c>
      <c r="G9" s="2"/>
    </row>
    <row r="10" spans="1:7">
      <c r="A10" s="2" t="s">
        <v>13</v>
      </c>
      <c r="B10" s="2" t="s">
        <v>778</v>
      </c>
      <c r="C10" s="2" t="s">
        <v>783</v>
      </c>
      <c r="D10" s="2" t="s">
        <v>13</v>
      </c>
      <c r="E10" s="2"/>
      <c r="F10" s="2"/>
      <c r="G10" s="2"/>
    </row>
    <row r="11" spans="1:7">
      <c r="A11" s="2" t="s">
        <v>14</v>
      </c>
      <c r="B11" s="2" t="s">
        <v>778</v>
      </c>
      <c r="C11" s="2" t="s">
        <v>784</v>
      </c>
      <c r="D11" s="2" t="s">
        <v>14</v>
      </c>
      <c r="E11" s="2"/>
      <c r="F11" s="2" t="s">
        <v>779</v>
      </c>
      <c r="G11" s="2"/>
    </row>
    <row r="12" spans="1:7">
      <c r="A12" s="2" t="s">
        <v>15</v>
      </c>
      <c r="B12" s="2" t="s">
        <v>778</v>
      </c>
      <c r="C12" s="2" t="s">
        <v>785</v>
      </c>
      <c r="D12" s="2" t="s">
        <v>15</v>
      </c>
      <c r="E12" s="2"/>
      <c r="F12" s="2" t="s">
        <v>779</v>
      </c>
      <c r="G12" s="2"/>
    </row>
    <row r="13" spans="1:7">
      <c r="A13" s="2" t="s">
        <v>16</v>
      </c>
      <c r="B13" s="2" t="s">
        <v>778</v>
      </c>
      <c r="C13" s="2" t="s">
        <v>786</v>
      </c>
      <c r="D13" s="2" t="s">
        <v>16</v>
      </c>
      <c r="E13" s="2"/>
      <c r="F13" s="2" t="s">
        <v>779</v>
      </c>
      <c r="G13" s="2"/>
    </row>
    <row r="14" spans="1:7">
      <c r="A14" s="2" t="s">
        <v>17</v>
      </c>
      <c r="B14" s="2" t="s">
        <v>778</v>
      </c>
      <c r="C14" s="2" t="s">
        <v>787</v>
      </c>
      <c r="D14" s="2" t="s">
        <v>17</v>
      </c>
      <c r="E14" s="2"/>
      <c r="F14" s="2" t="s">
        <v>779</v>
      </c>
      <c r="G14" s="2"/>
    </row>
    <row r="15" spans="1:7">
      <c r="A15" s="2" t="s">
        <v>18</v>
      </c>
      <c r="B15" s="2" t="s">
        <v>778</v>
      </c>
      <c r="C15" s="2" t="s">
        <v>788</v>
      </c>
      <c r="D15" s="2" t="s">
        <v>18</v>
      </c>
      <c r="E15" s="2"/>
      <c r="F15" s="2" t="s">
        <v>779</v>
      </c>
      <c r="G15" s="2"/>
    </row>
    <row r="16" spans="1:7">
      <c r="A16" s="2" t="s">
        <v>19</v>
      </c>
      <c r="B16" s="2" t="s">
        <v>778</v>
      </c>
      <c r="C16" s="2" t="s">
        <v>789</v>
      </c>
      <c r="D16" s="2" t="s">
        <v>19</v>
      </c>
      <c r="E16" s="2"/>
      <c r="F16" s="2" t="s">
        <v>779</v>
      </c>
      <c r="G16" s="2"/>
    </row>
    <row r="17" spans="1:7">
      <c r="A17" s="2" t="s">
        <v>20</v>
      </c>
      <c r="B17" s="2" t="s">
        <v>778</v>
      </c>
      <c r="C17" s="2" t="s">
        <v>790</v>
      </c>
      <c r="D17" s="2" t="s">
        <v>20</v>
      </c>
      <c r="E17" s="2"/>
      <c r="F17" s="2" t="s">
        <v>779</v>
      </c>
      <c r="G17" s="2"/>
    </row>
    <row r="18" spans="1:7">
      <c r="A18" s="2" t="s">
        <v>21</v>
      </c>
      <c r="B18" s="2" t="s">
        <v>778</v>
      </c>
      <c r="C18" s="2" t="s">
        <v>791</v>
      </c>
      <c r="D18" s="2" t="s">
        <v>21</v>
      </c>
      <c r="E18" s="2"/>
      <c r="F18" s="2" t="s">
        <v>779</v>
      </c>
      <c r="G18" s="2"/>
    </row>
    <row r="19" spans="1:7">
      <c r="A19" s="2" t="s">
        <v>22</v>
      </c>
      <c r="B19" s="2" t="s">
        <v>778</v>
      </c>
      <c r="C19" s="2" t="s">
        <v>792</v>
      </c>
      <c r="D19" s="2" t="s">
        <v>22</v>
      </c>
      <c r="E19" s="2" t="s">
        <v>793</v>
      </c>
      <c r="F19" s="2" t="s">
        <v>779</v>
      </c>
      <c r="G19" s="2" t="s">
        <v>794</v>
      </c>
    </row>
    <row r="20" spans="1:7">
      <c r="A20" s="2" t="s">
        <v>23</v>
      </c>
      <c r="B20" s="2" t="s">
        <v>795</v>
      </c>
      <c r="C20" s="2" t="s">
        <v>796</v>
      </c>
      <c r="D20" s="2" t="s">
        <v>23</v>
      </c>
      <c r="E20" s="2"/>
      <c r="F20" s="2"/>
      <c r="G20" s="2"/>
    </row>
    <row r="21" spans="1:7">
      <c r="A21" s="2" t="s">
        <v>24</v>
      </c>
      <c r="B21" s="2" t="s">
        <v>795</v>
      </c>
      <c r="C21" s="2" t="s">
        <v>797</v>
      </c>
      <c r="D21" s="2" t="s">
        <v>24</v>
      </c>
      <c r="E21" s="2" t="s">
        <v>798</v>
      </c>
      <c r="F21" s="2"/>
      <c r="G21" s="2"/>
    </row>
    <row r="22" spans="1:7">
      <c r="A22" s="2" t="s">
        <v>25</v>
      </c>
      <c r="B22" s="2" t="s">
        <v>795</v>
      </c>
      <c r="C22" s="2" t="s">
        <v>799</v>
      </c>
      <c r="D22" s="2" t="s">
        <v>25</v>
      </c>
      <c r="E22" s="2" t="s">
        <v>798</v>
      </c>
      <c r="F22" s="2"/>
      <c r="G22" s="2"/>
    </row>
    <row r="23" spans="1:7">
      <c r="A23" s="2" t="s">
        <v>26</v>
      </c>
      <c r="B23" s="2" t="s">
        <v>795</v>
      </c>
      <c r="C23" s="2" t="s">
        <v>800</v>
      </c>
      <c r="D23" s="2" t="s">
        <v>26</v>
      </c>
      <c r="E23" s="2" t="s">
        <v>798</v>
      </c>
      <c r="F23" s="2"/>
      <c r="G23" s="2"/>
    </row>
    <row r="24" spans="1:7">
      <c r="A24" s="2" t="s">
        <v>27</v>
      </c>
      <c r="B24" s="2" t="s">
        <v>795</v>
      </c>
      <c r="C24" s="2" t="s">
        <v>801</v>
      </c>
      <c r="D24" s="2" t="s">
        <v>27</v>
      </c>
      <c r="E24" s="2"/>
      <c r="F24" s="2" t="s">
        <v>779</v>
      </c>
      <c r="G24" s="2"/>
    </row>
    <row r="25" spans="1:7">
      <c r="A25" s="2" t="s">
        <v>28</v>
      </c>
      <c r="B25" s="2" t="s">
        <v>795</v>
      </c>
      <c r="C25" s="2" t="s">
        <v>802</v>
      </c>
      <c r="D25" s="2" t="s">
        <v>28</v>
      </c>
      <c r="E25" s="2" t="s">
        <v>798</v>
      </c>
      <c r="F25" s="2"/>
      <c r="G25" s="2"/>
    </row>
    <row r="26" spans="1:7">
      <c r="A26" s="2" t="s">
        <v>29</v>
      </c>
      <c r="B26" s="2" t="s">
        <v>795</v>
      </c>
      <c r="C26" s="2" t="s">
        <v>803</v>
      </c>
      <c r="D26" s="2" t="s">
        <v>29</v>
      </c>
      <c r="E26" s="2" t="s">
        <v>793</v>
      </c>
      <c r="F26" s="2"/>
      <c r="G26" s="2"/>
    </row>
    <row r="27" spans="1:7">
      <c r="A27" s="2" t="s">
        <v>30</v>
      </c>
      <c r="B27" s="2" t="s">
        <v>795</v>
      </c>
      <c r="C27" s="2" t="s">
        <v>804</v>
      </c>
      <c r="D27" s="2" t="s">
        <v>30</v>
      </c>
      <c r="E27" s="2"/>
      <c r="F27" s="2" t="s">
        <v>779</v>
      </c>
      <c r="G27" s="2"/>
    </row>
    <row r="28" spans="1:7">
      <c r="A28" s="2" t="s">
        <v>31</v>
      </c>
      <c r="B28" s="2" t="s">
        <v>795</v>
      </c>
      <c r="C28" s="2" t="s">
        <v>805</v>
      </c>
      <c r="D28" s="2" t="s">
        <v>31</v>
      </c>
      <c r="E28" s="2" t="s">
        <v>798</v>
      </c>
      <c r="F28" s="2"/>
      <c r="G28" s="2"/>
    </row>
    <row r="29" spans="1:7">
      <c r="A29" s="2" t="s">
        <v>32</v>
      </c>
      <c r="B29" s="2" t="s">
        <v>795</v>
      </c>
      <c r="C29" s="2" t="s">
        <v>806</v>
      </c>
      <c r="D29" s="2" t="s">
        <v>32</v>
      </c>
      <c r="E29" s="2"/>
      <c r="F29" s="2"/>
      <c r="G29" s="2"/>
    </row>
    <row r="30" spans="1:7">
      <c r="A30" s="2" t="s">
        <v>33</v>
      </c>
      <c r="B30" s="2" t="s">
        <v>795</v>
      </c>
      <c r="C30" s="2" t="s">
        <v>807</v>
      </c>
      <c r="D30" s="2" t="s">
        <v>33</v>
      </c>
      <c r="E30" s="2"/>
      <c r="F30" s="2"/>
      <c r="G30" s="2"/>
    </row>
    <row r="31" spans="1:7">
      <c r="A31" s="2" t="s">
        <v>34</v>
      </c>
      <c r="B31" s="2" t="s">
        <v>795</v>
      </c>
      <c r="C31" s="2" t="s">
        <v>808</v>
      </c>
      <c r="D31" s="2" t="s">
        <v>34</v>
      </c>
      <c r="E31" s="2"/>
      <c r="F31" s="2"/>
      <c r="G31" s="2"/>
    </row>
    <row r="32" spans="1:7">
      <c r="A32" s="2" t="s">
        <v>30</v>
      </c>
      <c r="B32" s="2" t="s">
        <v>795</v>
      </c>
      <c r="C32" s="2" t="s">
        <v>804</v>
      </c>
      <c r="D32" s="2" t="s">
        <v>30</v>
      </c>
      <c r="E32" s="2"/>
      <c r="F32" s="2" t="s">
        <v>779</v>
      </c>
      <c r="G32" s="2"/>
    </row>
    <row r="33" spans="1:7">
      <c r="A33" s="2" t="s">
        <v>35</v>
      </c>
      <c r="B33" s="2" t="s">
        <v>795</v>
      </c>
      <c r="C33" s="2" t="s">
        <v>809</v>
      </c>
      <c r="D33" s="2" t="s">
        <v>35</v>
      </c>
      <c r="E33" s="2"/>
      <c r="F33" s="2" t="s">
        <v>779</v>
      </c>
      <c r="G33" s="2"/>
    </row>
    <row r="34" spans="1:7">
      <c r="A34" s="2" t="s">
        <v>36</v>
      </c>
      <c r="B34" s="2" t="s">
        <v>795</v>
      </c>
      <c r="C34" s="2" t="s">
        <v>810</v>
      </c>
      <c r="D34" s="2" t="s">
        <v>36</v>
      </c>
      <c r="E34" s="2"/>
      <c r="F34" s="2" t="s">
        <v>779</v>
      </c>
      <c r="G34" s="2"/>
    </row>
    <row r="35" spans="1:7">
      <c r="A35" s="2" t="s">
        <v>37</v>
      </c>
      <c r="B35" s="2" t="s">
        <v>795</v>
      </c>
      <c r="C35" s="2" t="s">
        <v>811</v>
      </c>
      <c r="D35" s="2" t="s">
        <v>37</v>
      </c>
      <c r="E35" s="2"/>
      <c r="F35" s="2" t="s">
        <v>779</v>
      </c>
      <c r="G35" s="2"/>
    </row>
    <row r="36" spans="1:7">
      <c r="A36" s="2" t="s">
        <v>38</v>
      </c>
      <c r="B36" s="2" t="s">
        <v>795</v>
      </c>
      <c r="C36" s="2" t="s">
        <v>812</v>
      </c>
      <c r="D36" s="2" t="s">
        <v>38</v>
      </c>
      <c r="E36" s="2"/>
      <c r="F36" s="2" t="s">
        <v>779</v>
      </c>
      <c r="G36" s="2"/>
    </row>
    <row r="37" spans="1:7">
      <c r="A37" s="2" t="s">
        <v>39</v>
      </c>
      <c r="B37" s="2" t="s">
        <v>795</v>
      </c>
      <c r="C37" s="2" t="s">
        <v>813</v>
      </c>
      <c r="D37" s="2" t="s">
        <v>39</v>
      </c>
      <c r="E37" s="2"/>
      <c r="F37" s="2" t="s">
        <v>779</v>
      </c>
      <c r="G37" s="2"/>
    </row>
    <row r="38" spans="1:7">
      <c r="A38" s="2" t="s">
        <v>40</v>
      </c>
      <c r="B38" s="2" t="s">
        <v>795</v>
      </c>
      <c r="C38" s="2" t="s">
        <v>814</v>
      </c>
      <c r="D38" s="2" t="s">
        <v>40</v>
      </c>
      <c r="E38" s="2"/>
      <c r="F38" s="2" t="s">
        <v>779</v>
      </c>
      <c r="G38" s="2"/>
    </row>
    <row r="39" spans="1:7">
      <c r="A39" s="2" t="s">
        <v>41</v>
      </c>
      <c r="B39" s="2" t="s">
        <v>795</v>
      </c>
      <c r="C39" s="2" t="s">
        <v>815</v>
      </c>
      <c r="D39" s="2" t="s">
        <v>41</v>
      </c>
      <c r="E39" s="2"/>
      <c r="F39" s="2" t="s">
        <v>779</v>
      </c>
      <c r="G39" s="2"/>
    </row>
    <row r="40" spans="1:7">
      <c r="A40" s="2" t="s">
        <v>42</v>
      </c>
      <c r="B40" s="2" t="s">
        <v>795</v>
      </c>
      <c r="C40" s="2" t="s">
        <v>816</v>
      </c>
      <c r="D40" s="2" t="s">
        <v>42</v>
      </c>
      <c r="E40" s="2"/>
      <c r="F40" s="2" t="s">
        <v>779</v>
      </c>
      <c r="G40" s="2"/>
    </row>
    <row r="41" spans="1:7">
      <c r="A41" s="2" t="s">
        <v>43</v>
      </c>
      <c r="B41" s="2" t="s">
        <v>795</v>
      </c>
      <c r="C41" s="2" t="s">
        <v>817</v>
      </c>
      <c r="D41" s="2" t="s">
        <v>43</v>
      </c>
      <c r="E41" s="2"/>
      <c r="F41" s="2" t="s">
        <v>779</v>
      </c>
      <c r="G41" s="2"/>
    </row>
    <row r="42" spans="1:7">
      <c r="A42" s="2" t="s">
        <v>44</v>
      </c>
      <c r="B42" s="2" t="s">
        <v>795</v>
      </c>
      <c r="C42" s="2" t="s">
        <v>818</v>
      </c>
      <c r="D42" s="2" t="s">
        <v>44</v>
      </c>
      <c r="E42" s="2"/>
      <c r="F42" s="2" t="s">
        <v>779</v>
      </c>
      <c r="G42" s="2"/>
    </row>
    <row r="43" spans="1:7">
      <c r="A43" s="2" t="s">
        <v>45</v>
      </c>
      <c r="B43" s="2" t="s">
        <v>795</v>
      </c>
      <c r="C43" s="2" t="s">
        <v>819</v>
      </c>
      <c r="D43" s="2" t="s">
        <v>45</v>
      </c>
      <c r="E43" s="2"/>
      <c r="F43" s="2" t="s">
        <v>779</v>
      </c>
      <c r="G43" s="2"/>
    </row>
    <row r="44" spans="1:7">
      <c r="A44" s="2" t="s">
        <v>46</v>
      </c>
      <c r="B44" s="2" t="s">
        <v>795</v>
      </c>
      <c r="C44" s="2" t="s">
        <v>820</v>
      </c>
      <c r="D44" s="2" t="s">
        <v>46</v>
      </c>
      <c r="E44" s="2"/>
      <c r="F44" s="2"/>
      <c r="G44" s="2"/>
    </row>
    <row r="45" spans="1:7">
      <c r="A45" s="2" t="s">
        <v>47</v>
      </c>
      <c r="B45" s="2" t="s">
        <v>795</v>
      </c>
      <c r="C45" s="2" t="s">
        <v>821</v>
      </c>
      <c r="D45" s="2" t="s">
        <v>47</v>
      </c>
      <c r="E45" s="2"/>
      <c r="F45" s="2"/>
      <c r="G45" s="2"/>
    </row>
    <row r="46" spans="1:7">
      <c r="A46" s="2" t="s">
        <v>48</v>
      </c>
      <c r="B46" s="2" t="s">
        <v>822</v>
      </c>
      <c r="C46" s="2" t="s">
        <v>823</v>
      </c>
      <c r="D46" s="2" t="s">
        <v>48</v>
      </c>
      <c r="E46" s="2"/>
      <c r="F46" s="2" t="s">
        <v>779</v>
      </c>
      <c r="G46" s="2"/>
    </row>
    <row r="47" spans="1:7">
      <c r="A47" s="2" t="s">
        <v>49</v>
      </c>
      <c r="B47" s="2" t="s">
        <v>822</v>
      </c>
      <c r="C47" s="2" t="s">
        <v>824</v>
      </c>
      <c r="D47" s="2" t="s">
        <v>49</v>
      </c>
      <c r="E47" s="2"/>
      <c r="F47" s="2" t="s">
        <v>779</v>
      </c>
      <c r="G47" s="2"/>
    </row>
    <row r="48" spans="1:7">
      <c r="A48" s="2" t="s">
        <v>50</v>
      </c>
      <c r="B48" s="2" t="s">
        <v>822</v>
      </c>
      <c r="C48" s="2" t="s">
        <v>825</v>
      </c>
      <c r="D48" s="2" t="s">
        <v>50</v>
      </c>
      <c r="E48" s="2"/>
      <c r="F48" s="2" t="s">
        <v>779</v>
      </c>
      <c r="G48" s="2"/>
    </row>
    <row r="49" spans="1:7">
      <c r="A49" s="2" t="s">
        <v>51</v>
      </c>
      <c r="B49" s="2" t="s">
        <v>822</v>
      </c>
      <c r="C49" s="2" t="s">
        <v>826</v>
      </c>
      <c r="D49" s="2" t="s">
        <v>51</v>
      </c>
      <c r="E49" s="2"/>
      <c r="F49" s="2"/>
      <c r="G49" s="2"/>
    </row>
    <row r="50" spans="1:7">
      <c r="A50" s="2" t="s">
        <v>52</v>
      </c>
      <c r="B50" s="2" t="s">
        <v>822</v>
      </c>
      <c r="C50" s="2" t="s">
        <v>827</v>
      </c>
      <c r="D50" s="2" t="s">
        <v>52</v>
      </c>
      <c r="E50" s="2"/>
      <c r="F50" s="2"/>
      <c r="G50" s="2"/>
    </row>
    <row r="51" spans="1:7">
      <c r="A51" s="2" t="s">
        <v>53</v>
      </c>
      <c r="B51" s="2" t="s">
        <v>822</v>
      </c>
      <c r="C51" s="2" t="s">
        <v>828</v>
      </c>
      <c r="D51" s="2" t="s">
        <v>53</v>
      </c>
      <c r="E51" s="2"/>
      <c r="F51" s="2"/>
      <c r="G51" s="2"/>
    </row>
    <row r="52" spans="1:7">
      <c r="A52" s="2" t="s">
        <v>54</v>
      </c>
      <c r="B52" s="2" t="s">
        <v>822</v>
      </c>
      <c r="C52" s="2" t="s">
        <v>829</v>
      </c>
      <c r="D52" s="2" t="s">
        <v>54</v>
      </c>
      <c r="E52" s="2" t="s">
        <v>830</v>
      </c>
      <c r="F52" s="2"/>
      <c r="G52" s="2"/>
    </row>
    <row r="53" spans="1:7">
      <c r="A53" s="2" t="s">
        <v>55</v>
      </c>
      <c r="B53" s="2" t="s">
        <v>822</v>
      </c>
      <c r="C53" s="2" t="s">
        <v>831</v>
      </c>
      <c r="D53" s="2" t="s">
        <v>55</v>
      </c>
      <c r="E53" s="2"/>
      <c r="F53" s="2"/>
      <c r="G53" s="2"/>
    </row>
    <row r="54" spans="1:7">
      <c r="A54" s="2" t="s">
        <v>56</v>
      </c>
      <c r="B54" s="2" t="s">
        <v>822</v>
      </c>
      <c r="C54" s="2" t="s">
        <v>832</v>
      </c>
      <c r="D54" s="2" t="s">
        <v>56</v>
      </c>
      <c r="E54" s="2"/>
      <c r="F54" s="2"/>
      <c r="G54" s="2"/>
    </row>
    <row r="55" spans="1:7">
      <c r="A55" s="2" t="s">
        <v>57</v>
      </c>
      <c r="B55" s="2" t="s">
        <v>822</v>
      </c>
      <c r="C55" s="2" t="s">
        <v>833</v>
      </c>
      <c r="D55" s="2" t="s">
        <v>57</v>
      </c>
      <c r="E55" s="2"/>
      <c r="F55" s="2"/>
      <c r="G55" s="2"/>
    </row>
    <row r="56" spans="1:7">
      <c r="A56" s="2" t="s">
        <v>58</v>
      </c>
      <c r="B56" s="2" t="s">
        <v>822</v>
      </c>
      <c r="C56" s="2" t="s">
        <v>834</v>
      </c>
      <c r="D56" s="2" t="s">
        <v>58</v>
      </c>
      <c r="E56" s="2"/>
      <c r="F56" s="2"/>
      <c r="G56" s="2"/>
    </row>
    <row r="57" spans="1:7">
      <c r="A57" s="2" t="s">
        <v>59</v>
      </c>
      <c r="B57" s="2" t="s">
        <v>822</v>
      </c>
      <c r="C57" s="2" t="s">
        <v>835</v>
      </c>
      <c r="D57" s="2" t="s">
        <v>59</v>
      </c>
      <c r="E57" s="2"/>
      <c r="F57" s="2" t="s">
        <v>779</v>
      </c>
      <c r="G57" s="2"/>
    </row>
    <row r="58" spans="1:7">
      <c r="A58" s="2" t="s">
        <v>60</v>
      </c>
      <c r="B58" s="2" t="s">
        <v>822</v>
      </c>
      <c r="C58" s="2" t="s">
        <v>836</v>
      </c>
      <c r="D58" s="2" t="s">
        <v>60</v>
      </c>
      <c r="E58" s="2"/>
      <c r="F58" s="2" t="s">
        <v>779</v>
      </c>
      <c r="G58" s="2"/>
    </row>
    <row r="59" spans="1:7">
      <c r="A59" s="2" t="s">
        <v>61</v>
      </c>
      <c r="B59" s="2" t="s">
        <v>822</v>
      </c>
      <c r="C59" s="2" t="s">
        <v>837</v>
      </c>
      <c r="D59" s="2" t="s">
        <v>61</v>
      </c>
      <c r="E59" s="2"/>
      <c r="F59" s="2"/>
      <c r="G59" s="2"/>
    </row>
    <row r="60" spans="1:7">
      <c r="A60" s="2" t="s">
        <v>62</v>
      </c>
      <c r="B60" s="2" t="s">
        <v>822</v>
      </c>
      <c r="C60" s="2" t="s">
        <v>838</v>
      </c>
      <c r="D60" s="2" t="s">
        <v>62</v>
      </c>
      <c r="E60" s="2"/>
      <c r="F60" s="2"/>
      <c r="G60" s="2"/>
    </row>
    <row r="61" spans="1:7">
      <c r="A61" s="2" t="s">
        <v>63</v>
      </c>
      <c r="B61" s="2" t="s">
        <v>822</v>
      </c>
      <c r="C61" s="2" t="s">
        <v>839</v>
      </c>
      <c r="D61" s="2" t="s">
        <v>63</v>
      </c>
      <c r="E61" s="2"/>
      <c r="F61" s="2"/>
      <c r="G61" s="2"/>
    </row>
    <row r="62" spans="1:7">
      <c r="A62" s="2" t="s">
        <v>64</v>
      </c>
      <c r="B62" s="2" t="s">
        <v>822</v>
      </c>
      <c r="C62" s="2" t="s">
        <v>840</v>
      </c>
      <c r="D62" s="2" t="s">
        <v>64</v>
      </c>
      <c r="E62" s="2" t="s">
        <v>830</v>
      </c>
      <c r="F62" s="2"/>
      <c r="G62" s="2"/>
    </row>
    <row r="63" spans="1:7">
      <c r="A63" s="2" t="s">
        <v>65</v>
      </c>
      <c r="B63" s="2" t="s">
        <v>822</v>
      </c>
      <c r="C63" s="2" t="s">
        <v>841</v>
      </c>
      <c r="D63" s="2" t="s">
        <v>65</v>
      </c>
      <c r="E63" s="2"/>
      <c r="F63" s="2"/>
      <c r="G63" s="2"/>
    </row>
    <row r="64" spans="1:7">
      <c r="A64" s="2" t="s">
        <v>66</v>
      </c>
      <c r="B64" s="2" t="s">
        <v>822</v>
      </c>
      <c r="C64" s="2" t="s">
        <v>842</v>
      </c>
      <c r="D64" s="2" t="s">
        <v>66</v>
      </c>
      <c r="E64" s="2"/>
      <c r="F64" s="2"/>
      <c r="G64" s="2"/>
    </row>
    <row r="65" spans="1:7">
      <c r="A65" s="2" t="s">
        <v>67</v>
      </c>
      <c r="B65" s="2" t="s">
        <v>822</v>
      </c>
      <c r="C65" s="2" t="s">
        <v>843</v>
      </c>
      <c r="D65" s="2" t="s">
        <v>67</v>
      </c>
      <c r="E65" s="2"/>
      <c r="F65" s="2"/>
      <c r="G65" s="2"/>
    </row>
    <row r="66" spans="1:7">
      <c r="A66" s="2" t="s">
        <v>68</v>
      </c>
      <c r="B66" s="2" t="s">
        <v>822</v>
      </c>
      <c r="C66" s="2" t="s">
        <v>844</v>
      </c>
      <c r="D66" s="2" t="s">
        <v>68</v>
      </c>
      <c r="E66" s="2"/>
      <c r="F66" s="2"/>
      <c r="G66" s="2"/>
    </row>
    <row r="67" spans="1:7">
      <c r="A67" s="2" t="s">
        <v>69</v>
      </c>
      <c r="B67" s="2" t="s">
        <v>822</v>
      </c>
      <c r="C67" s="2" t="s">
        <v>845</v>
      </c>
      <c r="D67" s="2" t="s">
        <v>69</v>
      </c>
      <c r="E67" s="2"/>
      <c r="F67" s="2" t="s">
        <v>779</v>
      </c>
      <c r="G67" s="2"/>
    </row>
    <row r="68" spans="1:7">
      <c r="A68" s="2" t="s">
        <v>60</v>
      </c>
      <c r="B68" s="2" t="s">
        <v>822</v>
      </c>
      <c r="C68" s="2" t="s">
        <v>836</v>
      </c>
      <c r="D68" s="2" t="s">
        <v>60</v>
      </c>
      <c r="E68" s="2"/>
      <c r="F68" s="2" t="s">
        <v>779</v>
      </c>
      <c r="G68" s="2"/>
    </row>
    <row r="69" spans="1:7">
      <c r="A69" s="2" t="s">
        <v>70</v>
      </c>
      <c r="B69" s="2" t="s">
        <v>822</v>
      </c>
      <c r="C69" s="2" t="s">
        <v>846</v>
      </c>
      <c r="D69" s="2" t="s">
        <v>70</v>
      </c>
      <c r="E69" s="2" t="s">
        <v>830</v>
      </c>
      <c r="F69" s="2"/>
      <c r="G69" s="2"/>
    </row>
    <row r="70" spans="1:7">
      <c r="A70" s="2" t="s">
        <v>71</v>
      </c>
      <c r="B70" s="2" t="s">
        <v>822</v>
      </c>
      <c r="C70" s="2" t="s">
        <v>847</v>
      </c>
      <c r="D70" s="2" t="s">
        <v>71</v>
      </c>
      <c r="E70" s="2" t="s">
        <v>830</v>
      </c>
      <c r="F70" s="2"/>
      <c r="G70" s="2"/>
    </row>
    <row r="71" spans="1:7">
      <c r="A71" s="2" t="s">
        <v>72</v>
      </c>
      <c r="B71" s="2" t="s">
        <v>822</v>
      </c>
      <c r="C71" s="2" t="s">
        <v>848</v>
      </c>
      <c r="D71" s="2" t="s">
        <v>72</v>
      </c>
      <c r="E71" s="2" t="s">
        <v>830</v>
      </c>
      <c r="F71" s="2"/>
      <c r="G71" s="2"/>
    </row>
    <row r="72" spans="1:7">
      <c r="A72" s="2" t="s">
        <v>73</v>
      </c>
      <c r="B72" s="2" t="s">
        <v>822</v>
      </c>
      <c r="C72" s="2" t="s">
        <v>849</v>
      </c>
      <c r="D72" s="2" t="s">
        <v>73</v>
      </c>
      <c r="E72" s="2" t="s">
        <v>830</v>
      </c>
      <c r="F72" s="2"/>
      <c r="G72" s="2"/>
    </row>
    <row r="73" spans="1:7">
      <c r="A73" s="2" t="s">
        <v>74</v>
      </c>
      <c r="B73" s="2" t="s">
        <v>822</v>
      </c>
      <c r="C73" s="2" t="s">
        <v>850</v>
      </c>
      <c r="D73" s="2" t="s">
        <v>74</v>
      </c>
      <c r="E73" s="2" t="s">
        <v>830</v>
      </c>
      <c r="F73" s="2"/>
      <c r="G73" s="2"/>
    </row>
    <row r="74" spans="1:7">
      <c r="A74" s="2" t="s">
        <v>75</v>
      </c>
      <c r="B74" s="2" t="s">
        <v>822</v>
      </c>
      <c r="C74" s="2" t="s">
        <v>851</v>
      </c>
      <c r="D74" s="2" t="s">
        <v>75</v>
      </c>
      <c r="E74" s="2" t="s">
        <v>830</v>
      </c>
      <c r="F74" s="2"/>
      <c r="G74" s="2"/>
    </row>
    <row r="75" spans="1:7">
      <c r="A75" s="2" t="s">
        <v>76</v>
      </c>
      <c r="B75" s="2" t="s">
        <v>822</v>
      </c>
      <c r="C75" s="2" t="s">
        <v>852</v>
      </c>
      <c r="D75" s="2" t="s">
        <v>76</v>
      </c>
      <c r="E75" s="2" t="s">
        <v>830</v>
      </c>
      <c r="F75" s="2"/>
      <c r="G75" s="2"/>
    </row>
    <row r="76" spans="1:7">
      <c r="A76" s="2" t="s">
        <v>77</v>
      </c>
      <c r="B76" s="2" t="s">
        <v>822</v>
      </c>
      <c r="C76" s="2" t="s">
        <v>853</v>
      </c>
      <c r="D76" s="2" t="s">
        <v>77</v>
      </c>
      <c r="E76" s="2"/>
      <c r="F76" s="2"/>
      <c r="G76" s="2"/>
    </row>
    <row r="77" spans="1:7">
      <c r="A77" s="2" t="s">
        <v>78</v>
      </c>
      <c r="B77" s="2" t="s">
        <v>822</v>
      </c>
      <c r="C77" s="2" t="s">
        <v>854</v>
      </c>
      <c r="D77" s="2" t="s">
        <v>78</v>
      </c>
      <c r="E77" s="2"/>
      <c r="F77" s="2"/>
      <c r="G77" s="2"/>
    </row>
    <row r="78" spans="1:7">
      <c r="A78" s="2" t="s">
        <v>79</v>
      </c>
      <c r="B78" s="2" t="s">
        <v>822</v>
      </c>
      <c r="C78" s="2" t="s">
        <v>855</v>
      </c>
      <c r="D78" s="2" t="s">
        <v>79</v>
      </c>
      <c r="E78" s="2"/>
      <c r="F78" s="2"/>
      <c r="G78" s="2"/>
    </row>
    <row r="79" spans="1:7">
      <c r="A79" s="2" t="s">
        <v>80</v>
      </c>
      <c r="B79" s="2" t="s">
        <v>822</v>
      </c>
      <c r="C79" s="2" t="s">
        <v>856</v>
      </c>
      <c r="D79" s="2" t="s">
        <v>80</v>
      </c>
      <c r="E79" s="2"/>
      <c r="F79" s="2"/>
      <c r="G79" s="2"/>
    </row>
    <row r="80" spans="1:7">
      <c r="A80" s="2" t="s">
        <v>81</v>
      </c>
      <c r="B80" s="2" t="s">
        <v>822</v>
      </c>
      <c r="C80" s="2" t="s">
        <v>857</v>
      </c>
      <c r="D80" s="2" t="s">
        <v>81</v>
      </c>
      <c r="E80" s="2"/>
      <c r="F80" s="2"/>
      <c r="G80" s="2"/>
    </row>
    <row r="81" spans="1:7">
      <c r="A81" s="2" t="s">
        <v>82</v>
      </c>
      <c r="B81" s="2" t="s">
        <v>822</v>
      </c>
      <c r="C81" s="2" t="s">
        <v>858</v>
      </c>
      <c r="D81" s="2" t="s">
        <v>82</v>
      </c>
      <c r="E81" s="2"/>
      <c r="F81" s="2"/>
      <c r="G81" s="2"/>
    </row>
    <row r="82" spans="1:7">
      <c r="A82" s="2" t="s">
        <v>83</v>
      </c>
      <c r="B82" s="2" t="s">
        <v>822</v>
      </c>
      <c r="C82" s="2" t="s">
        <v>859</v>
      </c>
      <c r="D82" s="2" t="s">
        <v>83</v>
      </c>
      <c r="E82" s="2"/>
      <c r="F82" s="2"/>
      <c r="G82" s="2"/>
    </row>
    <row r="83" spans="1:7">
      <c r="A83" s="2" t="s">
        <v>84</v>
      </c>
      <c r="B83" s="2" t="s">
        <v>822</v>
      </c>
      <c r="C83" s="2" t="s">
        <v>860</v>
      </c>
      <c r="D83" s="2" t="s">
        <v>84</v>
      </c>
      <c r="E83" s="2"/>
      <c r="F83" s="2"/>
      <c r="G83" s="2"/>
    </row>
    <row r="84" spans="1:7">
      <c r="A84" s="2" t="s">
        <v>85</v>
      </c>
      <c r="B84" s="2" t="s">
        <v>822</v>
      </c>
      <c r="C84" s="2" t="s">
        <v>861</v>
      </c>
      <c r="D84" s="2" t="s">
        <v>85</v>
      </c>
      <c r="E84" s="2"/>
      <c r="F84" s="2"/>
      <c r="G84" s="2"/>
    </row>
    <row r="85" spans="1:7">
      <c r="A85" s="2" t="s">
        <v>86</v>
      </c>
      <c r="B85" s="2" t="s">
        <v>822</v>
      </c>
      <c r="C85" s="2" t="s">
        <v>862</v>
      </c>
      <c r="D85" s="2" t="s">
        <v>86</v>
      </c>
      <c r="E85" s="2"/>
      <c r="F85" s="2"/>
      <c r="G85" s="2"/>
    </row>
    <row r="86" spans="1:7">
      <c r="A86" s="2" t="s">
        <v>87</v>
      </c>
      <c r="B86" s="2" t="s">
        <v>822</v>
      </c>
      <c r="C86" s="2" t="s">
        <v>863</v>
      </c>
      <c r="D86" s="2" t="s">
        <v>87</v>
      </c>
      <c r="E86" s="2"/>
      <c r="F86" s="2"/>
      <c r="G86" s="2"/>
    </row>
    <row r="87" spans="1:7">
      <c r="A87" s="2" t="s">
        <v>88</v>
      </c>
      <c r="B87" s="2" t="s">
        <v>822</v>
      </c>
      <c r="C87" s="2" t="s">
        <v>864</v>
      </c>
      <c r="D87" s="2" t="s">
        <v>88</v>
      </c>
      <c r="E87" s="2"/>
      <c r="F87" s="2"/>
      <c r="G87" s="2"/>
    </row>
    <row r="88" spans="1:7">
      <c r="A88" s="2" t="s">
        <v>89</v>
      </c>
      <c r="B88" s="2" t="s">
        <v>822</v>
      </c>
      <c r="C88" s="2" t="s">
        <v>865</v>
      </c>
      <c r="D88" s="2" t="s">
        <v>89</v>
      </c>
      <c r="E88" s="2"/>
      <c r="F88" s="2"/>
      <c r="G88" s="2"/>
    </row>
    <row r="89" spans="1:7">
      <c r="A89" s="2" t="s">
        <v>90</v>
      </c>
      <c r="B89" s="2" t="s">
        <v>822</v>
      </c>
      <c r="C89" s="2" t="s">
        <v>866</v>
      </c>
      <c r="D89" s="2" t="s">
        <v>90</v>
      </c>
      <c r="E89" s="2"/>
      <c r="F89" s="2"/>
      <c r="G89" s="2"/>
    </row>
    <row r="90" spans="1:7">
      <c r="A90" s="2" t="s">
        <v>91</v>
      </c>
      <c r="B90" s="2" t="s">
        <v>822</v>
      </c>
      <c r="C90" s="2" t="s">
        <v>867</v>
      </c>
      <c r="D90" s="2" t="s">
        <v>91</v>
      </c>
      <c r="E90" s="2"/>
      <c r="F90" s="2" t="s">
        <v>779</v>
      </c>
      <c r="G90" s="2"/>
    </row>
    <row r="91" spans="1:7">
      <c r="A91" s="2" t="s">
        <v>92</v>
      </c>
      <c r="B91" s="2" t="s">
        <v>822</v>
      </c>
      <c r="C91" s="2" t="s">
        <v>868</v>
      </c>
      <c r="D91" s="2" t="s">
        <v>92</v>
      </c>
      <c r="E91" s="2"/>
      <c r="F91" s="2"/>
      <c r="G91" s="2"/>
    </row>
    <row r="92" spans="1:7">
      <c r="A92" s="2" t="s">
        <v>93</v>
      </c>
      <c r="B92" s="2" t="s">
        <v>822</v>
      </c>
      <c r="C92" s="2" t="s">
        <v>869</v>
      </c>
      <c r="D92" s="2" t="s">
        <v>93</v>
      </c>
      <c r="E92" s="2"/>
      <c r="F92" s="2"/>
      <c r="G92" s="2"/>
    </row>
    <row r="93" spans="1:7">
      <c r="A93" s="2" t="s">
        <v>94</v>
      </c>
      <c r="B93" s="2" t="s">
        <v>822</v>
      </c>
      <c r="C93" s="2" t="s">
        <v>870</v>
      </c>
      <c r="D93" s="2" t="s">
        <v>94</v>
      </c>
      <c r="E93" s="2"/>
      <c r="F93" s="2"/>
      <c r="G93" s="2"/>
    </row>
    <row r="94" spans="1:7">
      <c r="A94" s="2" t="s">
        <v>95</v>
      </c>
      <c r="B94" s="2" t="s">
        <v>822</v>
      </c>
      <c r="C94" s="2" t="s">
        <v>871</v>
      </c>
      <c r="D94" s="2" t="s">
        <v>95</v>
      </c>
      <c r="E94" s="2"/>
      <c r="F94" s="2"/>
      <c r="G94" s="2"/>
    </row>
    <row r="95" spans="1:7">
      <c r="A95" s="2" t="s">
        <v>96</v>
      </c>
      <c r="B95" s="2" t="s">
        <v>822</v>
      </c>
      <c r="C95" s="2" t="s">
        <v>872</v>
      </c>
      <c r="D95" s="2" t="s">
        <v>96</v>
      </c>
      <c r="E95" s="2"/>
      <c r="F95" s="2"/>
      <c r="G95" s="2"/>
    </row>
    <row r="96" spans="1:7">
      <c r="A96" s="2" t="s">
        <v>97</v>
      </c>
      <c r="B96" s="2" t="s">
        <v>822</v>
      </c>
      <c r="C96" s="2" t="s">
        <v>873</v>
      </c>
      <c r="D96" s="2" t="s">
        <v>97</v>
      </c>
      <c r="E96" s="2"/>
      <c r="F96" s="2"/>
      <c r="G96" s="2"/>
    </row>
    <row r="97" spans="1:7">
      <c r="A97" s="2" t="s">
        <v>98</v>
      </c>
      <c r="B97" s="2" t="s">
        <v>822</v>
      </c>
      <c r="C97" s="2" t="s">
        <v>874</v>
      </c>
      <c r="D97" s="2" t="s">
        <v>98</v>
      </c>
      <c r="E97" s="2"/>
      <c r="F97" s="2"/>
      <c r="G97" s="2"/>
    </row>
    <row r="98" spans="1:7">
      <c r="A98" s="2" t="s">
        <v>99</v>
      </c>
      <c r="B98" s="2" t="s">
        <v>822</v>
      </c>
      <c r="C98" s="2" t="s">
        <v>875</v>
      </c>
      <c r="D98" s="2" t="s">
        <v>99</v>
      </c>
      <c r="E98" s="2"/>
      <c r="F98" s="2"/>
      <c r="G98" s="2"/>
    </row>
    <row r="99" spans="1:7">
      <c r="A99" s="2" t="s">
        <v>100</v>
      </c>
      <c r="B99" s="2" t="s">
        <v>822</v>
      </c>
      <c r="C99" s="2" t="s">
        <v>876</v>
      </c>
      <c r="D99" s="2" t="s">
        <v>100</v>
      </c>
      <c r="E99" s="2"/>
      <c r="F99" s="2"/>
      <c r="G99" s="2"/>
    </row>
    <row r="100" spans="1:7">
      <c r="A100" s="2" t="s">
        <v>101</v>
      </c>
      <c r="B100" s="2" t="s">
        <v>822</v>
      </c>
      <c r="C100" s="2" t="s">
        <v>877</v>
      </c>
      <c r="D100" s="2" t="s">
        <v>101</v>
      </c>
      <c r="E100" s="2"/>
      <c r="F100" s="2" t="s">
        <v>779</v>
      </c>
      <c r="G100" s="2"/>
    </row>
    <row r="101" spans="1:7">
      <c r="A101" s="2" t="s">
        <v>92</v>
      </c>
      <c r="B101" s="2" t="s">
        <v>822</v>
      </c>
      <c r="C101" s="2" t="s">
        <v>868</v>
      </c>
      <c r="D101" s="2" t="s">
        <v>92</v>
      </c>
      <c r="E101" s="2"/>
      <c r="F101" s="2"/>
      <c r="G101" s="2"/>
    </row>
    <row r="102" spans="1:7">
      <c r="A102" s="2" t="s">
        <v>102</v>
      </c>
      <c r="B102" s="2" t="s">
        <v>822</v>
      </c>
      <c r="C102" s="2" t="s">
        <v>878</v>
      </c>
      <c r="D102" s="2" t="s">
        <v>102</v>
      </c>
      <c r="E102" s="2"/>
      <c r="F102" s="2"/>
      <c r="G102" s="2"/>
    </row>
    <row r="103" spans="1:7">
      <c r="A103" s="2" t="s">
        <v>103</v>
      </c>
      <c r="B103" s="2" t="s">
        <v>822</v>
      </c>
      <c r="C103" s="2" t="s">
        <v>879</v>
      </c>
      <c r="D103" s="2" t="s">
        <v>103</v>
      </c>
      <c r="E103" s="2"/>
      <c r="F103" s="2"/>
      <c r="G103" s="2"/>
    </row>
    <row r="104" spans="1:7">
      <c r="A104" s="2" t="s">
        <v>104</v>
      </c>
      <c r="B104" s="2" t="s">
        <v>822</v>
      </c>
      <c r="C104" s="2" t="s">
        <v>880</v>
      </c>
      <c r="D104" s="2" t="s">
        <v>104</v>
      </c>
      <c r="E104" s="2"/>
      <c r="F104" s="2"/>
      <c r="G104" s="2"/>
    </row>
    <row r="105" spans="1:7">
      <c r="A105" s="2" t="s">
        <v>105</v>
      </c>
      <c r="B105" s="2" t="s">
        <v>822</v>
      </c>
      <c r="C105" s="2" t="s">
        <v>881</v>
      </c>
      <c r="D105" s="2" t="s">
        <v>105</v>
      </c>
      <c r="E105" s="2"/>
      <c r="F105" s="2"/>
      <c r="G105" s="2"/>
    </row>
    <row r="106" spans="1:7">
      <c r="A106" s="2" t="s">
        <v>106</v>
      </c>
      <c r="B106" s="2" t="s">
        <v>822</v>
      </c>
      <c r="C106" s="2" t="s">
        <v>882</v>
      </c>
      <c r="D106" s="2" t="s">
        <v>106</v>
      </c>
      <c r="E106" s="2"/>
      <c r="F106" s="2"/>
      <c r="G106" s="2"/>
    </row>
    <row r="107" spans="1:7">
      <c r="A107" s="2" t="s">
        <v>107</v>
      </c>
      <c r="B107" s="2" t="s">
        <v>822</v>
      </c>
      <c r="C107" s="2" t="s">
        <v>883</v>
      </c>
      <c r="D107" s="2" t="s">
        <v>107</v>
      </c>
      <c r="E107" s="2"/>
      <c r="F107" s="2"/>
      <c r="G107" s="2"/>
    </row>
    <row r="108" spans="1:7">
      <c r="A108" s="2" t="s">
        <v>108</v>
      </c>
      <c r="B108" s="2" t="s">
        <v>822</v>
      </c>
      <c r="C108" s="2" t="s">
        <v>884</v>
      </c>
      <c r="D108" s="2" t="s">
        <v>108</v>
      </c>
      <c r="E108" s="2"/>
      <c r="F108" s="2"/>
      <c r="G108" s="2"/>
    </row>
    <row r="109" spans="1:7">
      <c r="A109" s="2" t="s">
        <v>109</v>
      </c>
      <c r="B109" s="2" t="s">
        <v>822</v>
      </c>
      <c r="C109" s="2" t="s">
        <v>885</v>
      </c>
      <c r="D109" s="2" t="s">
        <v>109</v>
      </c>
      <c r="E109" s="2"/>
      <c r="F109" s="2"/>
      <c r="G109" s="2"/>
    </row>
    <row r="110" spans="1:7">
      <c r="A110" s="2" t="s">
        <v>110</v>
      </c>
      <c r="B110" s="2" t="s">
        <v>822</v>
      </c>
      <c r="C110" s="2" t="s">
        <v>886</v>
      </c>
      <c r="D110" s="2" t="s">
        <v>110</v>
      </c>
      <c r="E110" s="2"/>
      <c r="F110" s="2" t="s">
        <v>779</v>
      </c>
      <c r="G110" s="2"/>
    </row>
    <row r="111" spans="1:7">
      <c r="A111" s="2" t="s">
        <v>92</v>
      </c>
      <c r="B111" s="2" t="s">
        <v>822</v>
      </c>
      <c r="C111" s="2" t="s">
        <v>868</v>
      </c>
      <c r="D111" s="2" t="s">
        <v>92</v>
      </c>
      <c r="E111" s="2"/>
      <c r="F111" s="2"/>
      <c r="G111" s="2"/>
    </row>
    <row r="112" spans="1:7">
      <c r="A112" s="2" t="s">
        <v>111</v>
      </c>
      <c r="B112" s="2" t="s">
        <v>822</v>
      </c>
      <c r="C112" s="2" t="s">
        <v>887</v>
      </c>
      <c r="D112" s="2" t="s">
        <v>111</v>
      </c>
      <c r="E112" s="2"/>
      <c r="F112" s="2"/>
      <c r="G112" s="2"/>
    </row>
    <row r="113" spans="1:7">
      <c r="A113" s="2" t="s">
        <v>112</v>
      </c>
      <c r="B113" s="2" t="s">
        <v>822</v>
      </c>
      <c r="C113" s="2" t="s">
        <v>888</v>
      </c>
      <c r="D113" s="2" t="s">
        <v>112</v>
      </c>
      <c r="E113" s="2"/>
      <c r="F113" s="2"/>
      <c r="G113" s="2"/>
    </row>
    <row r="114" spans="1:7">
      <c r="A114" s="2" t="s">
        <v>113</v>
      </c>
      <c r="B114" s="2" t="s">
        <v>822</v>
      </c>
      <c r="C114" s="2" t="s">
        <v>889</v>
      </c>
      <c r="D114" s="2" t="s">
        <v>113</v>
      </c>
      <c r="E114" s="2"/>
      <c r="F114" s="2"/>
      <c r="G114" s="2"/>
    </row>
    <row r="115" spans="1:7">
      <c r="A115" s="2" t="s">
        <v>114</v>
      </c>
      <c r="B115" s="2" t="s">
        <v>822</v>
      </c>
      <c r="C115" s="2" t="s">
        <v>890</v>
      </c>
      <c r="D115" s="2" t="s">
        <v>114</v>
      </c>
      <c r="E115" s="2"/>
      <c r="F115" s="2"/>
      <c r="G115" s="2"/>
    </row>
    <row r="116" spans="1:7">
      <c r="A116" s="2" t="s">
        <v>115</v>
      </c>
      <c r="B116" s="2" t="s">
        <v>822</v>
      </c>
      <c r="C116" s="2" t="s">
        <v>891</v>
      </c>
      <c r="D116" s="2" t="s">
        <v>115</v>
      </c>
      <c r="E116" s="2"/>
      <c r="F116" s="2"/>
      <c r="G116" s="2"/>
    </row>
    <row r="117" spans="1:7">
      <c r="A117" s="2" t="s">
        <v>116</v>
      </c>
      <c r="B117" s="2" t="s">
        <v>822</v>
      </c>
      <c r="C117" s="2" t="s">
        <v>892</v>
      </c>
      <c r="D117" s="2" t="s">
        <v>116</v>
      </c>
      <c r="E117" s="2"/>
      <c r="F117" s="2"/>
      <c r="G117" s="2"/>
    </row>
    <row r="118" spans="1:7">
      <c r="A118" s="2" t="s">
        <v>117</v>
      </c>
      <c r="B118" s="2" t="s">
        <v>822</v>
      </c>
      <c r="C118" s="2" t="s">
        <v>893</v>
      </c>
      <c r="D118" s="2" t="s">
        <v>117</v>
      </c>
      <c r="E118" s="2"/>
      <c r="F118" s="2"/>
      <c r="G118" s="2"/>
    </row>
    <row r="119" spans="1:7">
      <c r="A119" s="2" t="s">
        <v>118</v>
      </c>
      <c r="B119" s="2" t="s">
        <v>822</v>
      </c>
      <c r="C119" s="2" t="s">
        <v>894</v>
      </c>
      <c r="D119" s="2" t="s">
        <v>118</v>
      </c>
      <c r="E119" s="2"/>
      <c r="F119" s="2"/>
      <c r="G119" s="2"/>
    </row>
    <row r="120" spans="1:7">
      <c r="A120" s="2" t="s">
        <v>119</v>
      </c>
      <c r="B120" s="2" t="s">
        <v>822</v>
      </c>
      <c r="C120" s="2" t="s">
        <v>895</v>
      </c>
      <c r="D120" s="2" t="s">
        <v>119</v>
      </c>
      <c r="E120" s="2"/>
      <c r="F120" s="2"/>
      <c r="G120" s="2"/>
    </row>
    <row r="121" spans="1:7">
      <c r="A121" s="2" t="s">
        <v>120</v>
      </c>
      <c r="B121" s="2" t="s">
        <v>822</v>
      </c>
      <c r="C121" s="2" t="s">
        <v>896</v>
      </c>
      <c r="D121" s="2" t="s">
        <v>120</v>
      </c>
      <c r="E121" s="2"/>
      <c r="F121" s="2" t="s">
        <v>779</v>
      </c>
      <c r="G121" s="2"/>
    </row>
    <row r="122" spans="1:7">
      <c r="A122" s="2" t="s">
        <v>121</v>
      </c>
      <c r="B122" s="2" t="s">
        <v>822</v>
      </c>
      <c r="C122" s="2" t="s">
        <v>897</v>
      </c>
      <c r="D122" s="2" t="s">
        <v>121</v>
      </c>
      <c r="E122" s="2"/>
      <c r="F122" s="2"/>
      <c r="G122" s="2"/>
    </row>
    <row r="123" spans="1:7">
      <c r="A123" s="2" t="s">
        <v>113</v>
      </c>
      <c r="B123" s="2" t="s">
        <v>822</v>
      </c>
      <c r="C123" s="2" t="s">
        <v>889</v>
      </c>
      <c r="D123" s="2" t="s">
        <v>113</v>
      </c>
      <c r="E123" s="2"/>
      <c r="F123" s="2"/>
      <c r="G123" s="2"/>
    </row>
    <row r="124" spans="1:7">
      <c r="A124" s="2" t="s">
        <v>114</v>
      </c>
      <c r="B124" s="2" t="s">
        <v>822</v>
      </c>
      <c r="C124" s="2" t="s">
        <v>890</v>
      </c>
      <c r="D124" s="2" t="s">
        <v>114</v>
      </c>
      <c r="E124" s="2"/>
      <c r="F124" s="2"/>
      <c r="G124" s="2"/>
    </row>
    <row r="125" spans="1:7">
      <c r="A125" s="2" t="s">
        <v>115</v>
      </c>
      <c r="B125" s="2" t="s">
        <v>822</v>
      </c>
      <c r="C125" s="2" t="s">
        <v>891</v>
      </c>
      <c r="D125" s="2" t="s">
        <v>115</v>
      </c>
      <c r="E125" s="2"/>
      <c r="F125" s="2"/>
      <c r="G125" s="2"/>
    </row>
    <row r="126" spans="1:7">
      <c r="A126" s="2" t="s">
        <v>116</v>
      </c>
      <c r="B126" s="2" t="s">
        <v>822</v>
      </c>
      <c r="C126" s="2" t="s">
        <v>892</v>
      </c>
      <c r="D126" s="2" t="s">
        <v>116</v>
      </c>
      <c r="E126" s="2"/>
      <c r="F126" s="2"/>
      <c r="G126" s="2"/>
    </row>
    <row r="127" spans="1:7">
      <c r="A127" s="2" t="s">
        <v>117</v>
      </c>
      <c r="B127" s="2" t="s">
        <v>822</v>
      </c>
      <c r="C127" s="2" t="s">
        <v>893</v>
      </c>
      <c r="D127" s="2" t="s">
        <v>117</v>
      </c>
      <c r="E127" s="2"/>
      <c r="F127" s="2"/>
      <c r="G127" s="2"/>
    </row>
    <row r="128" spans="1:7">
      <c r="A128" s="2" t="s">
        <v>118</v>
      </c>
      <c r="B128" s="2" t="s">
        <v>822</v>
      </c>
      <c r="C128" s="2" t="s">
        <v>894</v>
      </c>
      <c r="D128" s="2" t="s">
        <v>118</v>
      </c>
      <c r="E128" s="2"/>
      <c r="F128" s="2"/>
      <c r="G128" s="2"/>
    </row>
    <row r="129" spans="1:7">
      <c r="A129" s="2" t="s">
        <v>122</v>
      </c>
      <c r="B129" s="2" t="s">
        <v>822</v>
      </c>
      <c r="C129" s="2" t="s">
        <v>898</v>
      </c>
      <c r="D129" s="2" t="s">
        <v>122</v>
      </c>
      <c r="E129" s="2"/>
      <c r="F129" s="2"/>
      <c r="G129" s="2"/>
    </row>
    <row r="130" spans="1:7">
      <c r="A130" s="2" t="s">
        <v>120</v>
      </c>
      <c r="B130" s="2" t="s">
        <v>822</v>
      </c>
      <c r="C130" s="2" t="s">
        <v>896</v>
      </c>
      <c r="D130" s="2" t="s">
        <v>120</v>
      </c>
      <c r="E130" s="2"/>
      <c r="F130" s="2" t="s">
        <v>779</v>
      </c>
      <c r="G130" s="2"/>
    </row>
    <row r="131" spans="1:7">
      <c r="A131" s="2" t="s">
        <v>123</v>
      </c>
      <c r="B131" s="2" t="s">
        <v>822</v>
      </c>
      <c r="C131" s="2" t="s">
        <v>899</v>
      </c>
      <c r="D131" s="2" t="s">
        <v>123</v>
      </c>
      <c r="E131" s="2"/>
      <c r="F131" s="2"/>
      <c r="G131" s="2"/>
    </row>
    <row r="132" spans="1:7">
      <c r="A132" s="2" t="s">
        <v>124</v>
      </c>
      <c r="B132" s="2" t="s">
        <v>822</v>
      </c>
      <c r="C132" s="2" t="s">
        <v>900</v>
      </c>
      <c r="D132" s="2" t="s">
        <v>124</v>
      </c>
      <c r="E132" s="2"/>
      <c r="F132" s="2"/>
      <c r="G132" s="2"/>
    </row>
    <row r="133" spans="1:7">
      <c r="A133" s="2" t="s">
        <v>125</v>
      </c>
      <c r="B133" s="2" t="s">
        <v>822</v>
      </c>
      <c r="C133" s="2" t="s">
        <v>901</v>
      </c>
      <c r="D133" s="2" t="s">
        <v>125</v>
      </c>
      <c r="E133" s="2"/>
      <c r="F133" s="2"/>
      <c r="G133" s="2"/>
    </row>
    <row r="134" spans="1:7">
      <c r="A134" s="2" t="s">
        <v>126</v>
      </c>
      <c r="B134" s="2" t="s">
        <v>822</v>
      </c>
      <c r="C134" s="2" t="s">
        <v>902</v>
      </c>
      <c r="D134" s="2" t="s">
        <v>126</v>
      </c>
      <c r="E134" s="2"/>
      <c r="F134" s="2"/>
      <c r="G134" s="2"/>
    </row>
    <row r="135" spans="1:7">
      <c r="A135" s="2" t="s">
        <v>127</v>
      </c>
      <c r="B135" s="2" t="s">
        <v>822</v>
      </c>
      <c r="C135" s="2" t="s">
        <v>903</v>
      </c>
      <c r="D135" s="2" t="s">
        <v>127</v>
      </c>
      <c r="E135" s="2"/>
      <c r="F135" s="2"/>
      <c r="G135" s="2"/>
    </row>
    <row r="136" spans="1:7">
      <c r="A136" s="2" t="s">
        <v>128</v>
      </c>
      <c r="B136" s="2" t="s">
        <v>822</v>
      </c>
      <c r="C136" s="2" t="s">
        <v>904</v>
      </c>
      <c r="D136" s="2" t="s">
        <v>128</v>
      </c>
      <c r="E136" s="2"/>
      <c r="F136" s="2"/>
      <c r="G136" s="2"/>
    </row>
    <row r="137" spans="1:7">
      <c r="A137" s="2" t="s">
        <v>129</v>
      </c>
      <c r="B137" s="2" t="s">
        <v>822</v>
      </c>
      <c r="C137" s="2" t="s">
        <v>905</v>
      </c>
      <c r="D137" s="2" t="s">
        <v>129</v>
      </c>
      <c r="E137" s="2"/>
      <c r="F137" s="2"/>
      <c r="G137" s="2"/>
    </row>
    <row r="138" spans="1:7">
      <c r="A138" s="2" t="s">
        <v>131</v>
      </c>
      <c r="B138" s="2" t="s">
        <v>822</v>
      </c>
      <c r="C138" s="2" t="s">
        <v>906</v>
      </c>
      <c r="D138" s="2" t="s">
        <v>131</v>
      </c>
      <c r="E138" s="2"/>
      <c r="F138" s="2"/>
      <c r="G138" s="2"/>
    </row>
    <row r="139" spans="1:7">
      <c r="A139" s="2" t="s">
        <v>132</v>
      </c>
      <c r="B139" s="2" t="s">
        <v>822</v>
      </c>
      <c r="C139" s="2" t="s">
        <v>907</v>
      </c>
      <c r="D139" s="2" t="s">
        <v>132</v>
      </c>
      <c r="E139" s="2"/>
      <c r="F139" s="2"/>
      <c r="G139" s="2"/>
    </row>
    <row r="140" spans="1:7">
      <c r="A140" s="2" t="s">
        <v>133</v>
      </c>
      <c r="B140" s="2" t="s">
        <v>822</v>
      </c>
      <c r="C140" s="2" t="s">
        <v>908</v>
      </c>
      <c r="D140" s="2" t="s">
        <v>133</v>
      </c>
      <c r="E140" s="2"/>
      <c r="F140" s="2"/>
      <c r="G140" s="2"/>
    </row>
    <row r="141" spans="1:7">
      <c r="A141" s="2" t="s">
        <v>134</v>
      </c>
      <c r="B141" s="2" t="s">
        <v>822</v>
      </c>
      <c r="C141" s="2" t="s">
        <v>909</v>
      </c>
      <c r="D141" s="2" t="s">
        <v>134</v>
      </c>
      <c r="E141" s="2"/>
      <c r="F141" s="2"/>
      <c r="G141" s="2"/>
    </row>
    <row r="142" spans="1:7">
      <c r="A142" s="2" t="s">
        <v>135</v>
      </c>
      <c r="B142" s="2" t="s">
        <v>822</v>
      </c>
      <c r="C142" s="2" t="s">
        <v>910</v>
      </c>
      <c r="D142" s="2" t="s">
        <v>135</v>
      </c>
      <c r="E142" s="2"/>
      <c r="F142" s="2"/>
      <c r="G142" s="2"/>
    </row>
    <row r="143" spans="1:7">
      <c r="A143" s="2" t="s">
        <v>136</v>
      </c>
      <c r="B143" s="2" t="s">
        <v>822</v>
      </c>
      <c r="C143" s="2" t="s">
        <v>911</v>
      </c>
      <c r="D143" s="2" t="s">
        <v>136</v>
      </c>
      <c r="E143" s="2"/>
      <c r="F143" s="2"/>
      <c r="G143" s="2"/>
    </row>
    <row r="144" spans="1:7">
      <c r="A144" s="2" t="s">
        <v>137</v>
      </c>
      <c r="B144" s="2" t="s">
        <v>822</v>
      </c>
      <c r="C144" s="2" t="s">
        <v>912</v>
      </c>
      <c r="D144" s="2" t="s">
        <v>137</v>
      </c>
      <c r="E144" s="2"/>
      <c r="F144" s="2"/>
      <c r="G144" s="2"/>
    </row>
    <row r="145" spans="1:7">
      <c r="A145" s="2" t="s">
        <v>138</v>
      </c>
      <c r="B145" s="2" t="s">
        <v>822</v>
      </c>
      <c r="C145" s="2" t="s">
        <v>913</v>
      </c>
      <c r="D145" s="2" t="s">
        <v>138</v>
      </c>
      <c r="E145" s="2"/>
      <c r="F145" s="2"/>
      <c r="G145" s="2"/>
    </row>
    <row r="146" spans="1:7">
      <c r="A146" s="2" t="s">
        <v>139</v>
      </c>
      <c r="B146" s="2" t="s">
        <v>822</v>
      </c>
      <c r="C146" s="2" t="s">
        <v>914</v>
      </c>
      <c r="D146" s="2" t="s">
        <v>139</v>
      </c>
      <c r="E146" s="2"/>
      <c r="F146" s="2" t="s">
        <v>779</v>
      </c>
      <c r="G146" s="2"/>
    </row>
    <row r="147" spans="1:7">
      <c r="A147" s="2" t="s">
        <v>120</v>
      </c>
      <c r="B147" s="2" t="s">
        <v>822</v>
      </c>
      <c r="C147" s="2" t="s">
        <v>896</v>
      </c>
      <c r="D147" s="2" t="s">
        <v>120</v>
      </c>
      <c r="E147" s="2"/>
      <c r="F147" s="2" t="s">
        <v>779</v>
      </c>
      <c r="G147" s="2"/>
    </row>
    <row r="148" spans="1:7">
      <c r="A148" s="2" t="s">
        <v>140</v>
      </c>
      <c r="B148" s="2" t="s">
        <v>822</v>
      </c>
      <c r="C148" s="2" t="s">
        <v>915</v>
      </c>
      <c r="D148" s="2" t="s">
        <v>140</v>
      </c>
      <c r="E148" s="2"/>
      <c r="F148" s="2"/>
      <c r="G148" s="2"/>
    </row>
    <row r="149" spans="1:7">
      <c r="A149" s="2" t="s">
        <v>141</v>
      </c>
      <c r="B149" s="2" t="s">
        <v>822</v>
      </c>
      <c r="C149" s="2" t="s">
        <v>916</v>
      </c>
      <c r="D149" s="2" t="s">
        <v>141</v>
      </c>
      <c r="E149" s="2"/>
      <c r="F149" s="2"/>
      <c r="G149" s="2"/>
    </row>
    <row r="150" spans="1:7">
      <c r="A150" s="2" t="s">
        <v>120</v>
      </c>
      <c r="B150" s="2" t="s">
        <v>822</v>
      </c>
      <c r="C150" s="2" t="s">
        <v>896</v>
      </c>
      <c r="D150" s="2" t="s">
        <v>120</v>
      </c>
      <c r="E150" s="2"/>
      <c r="F150" s="2" t="s">
        <v>779</v>
      </c>
      <c r="G150" s="2"/>
    </row>
    <row r="151" spans="1:7">
      <c r="A151" s="2" t="s">
        <v>142</v>
      </c>
      <c r="B151" s="2" t="s">
        <v>822</v>
      </c>
      <c r="C151" s="2" t="s">
        <v>917</v>
      </c>
      <c r="D151" s="2" t="s">
        <v>142</v>
      </c>
      <c r="E151" s="2"/>
      <c r="F151" s="2"/>
      <c r="G151" s="2"/>
    </row>
    <row r="152" spans="1:7">
      <c r="A152" s="2" t="s">
        <v>143</v>
      </c>
      <c r="B152" s="2" t="s">
        <v>822</v>
      </c>
      <c r="C152" s="2" t="s">
        <v>918</v>
      </c>
      <c r="D152" s="2" t="s">
        <v>143</v>
      </c>
      <c r="E152" s="2"/>
      <c r="F152" s="2"/>
      <c r="G152" s="2"/>
    </row>
    <row r="153" spans="1:7">
      <c r="A153" s="2" t="s">
        <v>144</v>
      </c>
      <c r="B153" s="2" t="s">
        <v>822</v>
      </c>
      <c r="C153" s="2" t="s">
        <v>919</v>
      </c>
      <c r="D153" s="2" t="s">
        <v>144</v>
      </c>
      <c r="E153" s="2"/>
      <c r="F153" s="2"/>
      <c r="G153" s="2"/>
    </row>
    <row r="154" spans="1:7">
      <c r="A154" s="2" t="s">
        <v>145</v>
      </c>
      <c r="B154" s="2" t="s">
        <v>822</v>
      </c>
      <c r="C154" s="2" t="s">
        <v>920</v>
      </c>
      <c r="D154" s="2" t="s">
        <v>145</v>
      </c>
      <c r="E154" s="2"/>
      <c r="F154" s="2"/>
      <c r="G154" s="2"/>
    </row>
    <row r="155" spans="1:7">
      <c r="A155" s="2" t="s">
        <v>146</v>
      </c>
      <c r="B155" s="2" t="s">
        <v>822</v>
      </c>
      <c r="C155" s="2" t="s">
        <v>921</v>
      </c>
      <c r="D155" s="2" t="s">
        <v>146</v>
      </c>
      <c r="E155" s="2"/>
      <c r="F155" s="2"/>
      <c r="G155" s="2"/>
    </row>
    <row r="156" spans="1:7">
      <c r="A156" s="2" t="s">
        <v>147</v>
      </c>
      <c r="B156" s="2" t="s">
        <v>822</v>
      </c>
      <c r="C156" s="2" t="s">
        <v>922</v>
      </c>
      <c r="D156" s="2" t="s">
        <v>147</v>
      </c>
      <c r="E156" s="2"/>
      <c r="F156" s="2"/>
      <c r="G156" s="2"/>
    </row>
    <row r="157" spans="1:7">
      <c r="A157" s="2" t="s">
        <v>148</v>
      </c>
      <c r="B157" s="2" t="s">
        <v>822</v>
      </c>
      <c r="C157" s="2" t="s">
        <v>923</v>
      </c>
      <c r="D157" s="2" t="s">
        <v>148</v>
      </c>
      <c r="E157" s="2"/>
      <c r="F157" s="2"/>
      <c r="G157" s="2"/>
    </row>
    <row r="158" spans="1:7">
      <c r="A158" s="2" t="s">
        <v>149</v>
      </c>
      <c r="B158" s="2" t="s">
        <v>822</v>
      </c>
      <c r="C158" s="2" t="s">
        <v>924</v>
      </c>
      <c r="D158" s="2" t="s">
        <v>149</v>
      </c>
      <c r="E158" s="2"/>
      <c r="F158" s="2"/>
      <c r="G158" s="2"/>
    </row>
    <row r="159" spans="1:7">
      <c r="A159" s="2" t="s">
        <v>150</v>
      </c>
      <c r="B159" s="2" t="s">
        <v>822</v>
      </c>
      <c r="C159" s="2" t="s">
        <v>925</v>
      </c>
      <c r="D159" s="2" t="s">
        <v>150</v>
      </c>
      <c r="E159" s="2"/>
      <c r="F159" s="2"/>
      <c r="G159" s="2"/>
    </row>
    <row r="160" spans="1:7">
      <c r="A160" s="2" t="s">
        <v>151</v>
      </c>
      <c r="B160" s="2" t="s">
        <v>822</v>
      </c>
      <c r="C160" s="2" t="s">
        <v>926</v>
      </c>
      <c r="D160" s="2" t="s">
        <v>151</v>
      </c>
      <c r="E160" s="2"/>
      <c r="F160" s="2"/>
      <c r="G160" s="2"/>
    </row>
    <row r="161" spans="1:7">
      <c r="A161" s="2" t="s">
        <v>152</v>
      </c>
      <c r="B161" s="2" t="s">
        <v>822</v>
      </c>
      <c r="C161" s="2" t="s">
        <v>927</v>
      </c>
      <c r="D161" s="2" t="s">
        <v>152</v>
      </c>
      <c r="E161" s="2"/>
      <c r="F161" s="2"/>
      <c r="G161" s="2"/>
    </row>
    <row r="162" spans="1:7">
      <c r="A162" s="2" t="s">
        <v>153</v>
      </c>
      <c r="B162" s="2" t="s">
        <v>822</v>
      </c>
      <c r="C162" s="2" t="s">
        <v>928</v>
      </c>
      <c r="D162" s="2" t="s">
        <v>153</v>
      </c>
      <c r="E162" s="2"/>
      <c r="F162" s="2"/>
      <c r="G162" s="2"/>
    </row>
    <row r="163" spans="1:7">
      <c r="A163" s="2" t="s">
        <v>154</v>
      </c>
      <c r="B163" s="2" t="s">
        <v>822</v>
      </c>
      <c r="C163" s="2" t="s">
        <v>929</v>
      </c>
      <c r="D163" s="2" t="s">
        <v>154</v>
      </c>
      <c r="E163" s="2"/>
      <c r="F163" s="2"/>
      <c r="G163" s="2"/>
    </row>
    <row r="164" spans="1:7">
      <c r="A164" s="2" t="s">
        <v>155</v>
      </c>
      <c r="B164" s="2" t="s">
        <v>822</v>
      </c>
      <c r="C164" s="2" t="s">
        <v>930</v>
      </c>
      <c r="D164" s="2" t="s">
        <v>155</v>
      </c>
      <c r="E164" s="2"/>
      <c r="F164" s="2"/>
      <c r="G164" s="2"/>
    </row>
    <row r="165" spans="1:7">
      <c r="A165" s="2" t="s">
        <v>156</v>
      </c>
      <c r="B165" s="2" t="s">
        <v>822</v>
      </c>
      <c r="C165" s="2" t="s">
        <v>931</v>
      </c>
      <c r="D165" s="2" t="s">
        <v>156</v>
      </c>
      <c r="E165" s="2"/>
      <c r="F165" s="2"/>
      <c r="G165" s="2"/>
    </row>
    <row r="166" spans="1:7">
      <c r="A166" s="2" t="s">
        <v>157</v>
      </c>
      <c r="B166" s="2" t="s">
        <v>822</v>
      </c>
      <c r="C166" s="2" t="s">
        <v>932</v>
      </c>
      <c r="D166" s="2" t="s">
        <v>157</v>
      </c>
      <c r="E166" s="2"/>
      <c r="F166" s="2"/>
      <c r="G166" s="2"/>
    </row>
    <row r="167" spans="1:7">
      <c r="A167" s="2" t="s">
        <v>120</v>
      </c>
      <c r="B167" s="2" t="s">
        <v>822</v>
      </c>
      <c r="C167" s="2" t="s">
        <v>896</v>
      </c>
      <c r="D167" s="2" t="s">
        <v>120</v>
      </c>
      <c r="E167" s="2"/>
      <c r="F167" s="2" t="s">
        <v>779</v>
      </c>
      <c r="G167" s="2"/>
    </row>
    <row r="168" spans="1:7">
      <c r="A168" s="2" t="s">
        <v>158</v>
      </c>
      <c r="B168" s="2" t="s">
        <v>822</v>
      </c>
      <c r="C168" s="2" t="s">
        <v>933</v>
      </c>
      <c r="D168" s="2" t="s">
        <v>158</v>
      </c>
      <c r="E168" s="2"/>
      <c r="F168" s="2"/>
      <c r="G168" s="2"/>
    </row>
    <row r="169" spans="1:7">
      <c r="A169" s="2" t="s">
        <v>113</v>
      </c>
      <c r="B169" s="2" t="s">
        <v>822</v>
      </c>
      <c r="C169" s="2" t="s">
        <v>889</v>
      </c>
      <c r="D169" s="2" t="s">
        <v>113</v>
      </c>
      <c r="E169" s="2"/>
      <c r="F169" s="2"/>
      <c r="G169" s="2"/>
    </row>
    <row r="170" spans="1:7">
      <c r="A170" s="2" t="s">
        <v>114</v>
      </c>
      <c r="B170" s="2" t="s">
        <v>822</v>
      </c>
      <c r="C170" s="2" t="s">
        <v>890</v>
      </c>
      <c r="D170" s="2" t="s">
        <v>114</v>
      </c>
      <c r="E170" s="2"/>
      <c r="F170" s="2"/>
      <c r="G170" s="2"/>
    </row>
    <row r="171" spans="1:7">
      <c r="A171" s="2" t="s">
        <v>115</v>
      </c>
      <c r="B171" s="2" t="s">
        <v>822</v>
      </c>
      <c r="C171" s="2" t="s">
        <v>891</v>
      </c>
      <c r="D171" s="2" t="s">
        <v>115</v>
      </c>
      <c r="E171" s="2"/>
      <c r="F171" s="2"/>
      <c r="G171" s="2"/>
    </row>
    <row r="172" spans="1:7">
      <c r="A172" s="2" t="s">
        <v>116</v>
      </c>
      <c r="B172" s="2" t="s">
        <v>822</v>
      </c>
      <c r="C172" s="2" t="s">
        <v>892</v>
      </c>
      <c r="D172" s="2" t="s">
        <v>116</v>
      </c>
      <c r="E172" s="2"/>
      <c r="F172" s="2"/>
      <c r="G172" s="2"/>
    </row>
    <row r="173" spans="1:7">
      <c r="A173" s="2" t="s">
        <v>117</v>
      </c>
      <c r="B173" s="2" t="s">
        <v>822</v>
      </c>
      <c r="C173" s="2" t="s">
        <v>893</v>
      </c>
      <c r="D173" s="2" t="s">
        <v>117</v>
      </c>
      <c r="E173" s="2"/>
      <c r="F173" s="2"/>
      <c r="G173" s="2"/>
    </row>
    <row r="174" spans="1:7">
      <c r="A174" s="2" t="s">
        <v>118</v>
      </c>
      <c r="B174" s="2" t="s">
        <v>822</v>
      </c>
      <c r="C174" s="2" t="s">
        <v>894</v>
      </c>
      <c r="D174" s="2" t="s">
        <v>118</v>
      </c>
      <c r="E174" s="2"/>
      <c r="F174" s="2"/>
      <c r="G174" s="2"/>
    </row>
    <row r="175" spans="1:7">
      <c r="A175" s="2" t="s">
        <v>119</v>
      </c>
      <c r="B175" s="2" t="s">
        <v>822</v>
      </c>
      <c r="C175" s="2" t="s">
        <v>895</v>
      </c>
      <c r="D175" s="2" t="s">
        <v>119</v>
      </c>
      <c r="E175" s="2"/>
      <c r="F175" s="2"/>
      <c r="G175" s="2"/>
    </row>
    <row r="176" spans="1:7">
      <c r="A176" s="2" t="s">
        <v>159</v>
      </c>
      <c r="B176" s="2" t="s">
        <v>822</v>
      </c>
      <c r="C176" s="2" t="s">
        <v>934</v>
      </c>
      <c r="D176" s="2" t="s">
        <v>159</v>
      </c>
      <c r="E176" s="2"/>
      <c r="F176" s="2"/>
      <c r="G176" s="2"/>
    </row>
    <row r="177" spans="1:7">
      <c r="A177" s="2" t="s">
        <v>160</v>
      </c>
      <c r="B177" s="2" t="s">
        <v>822</v>
      </c>
      <c r="C177" s="2" t="s">
        <v>935</v>
      </c>
      <c r="D177" s="2" t="s">
        <v>160</v>
      </c>
      <c r="E177" s="2"/>
      <c r="F177" s="2"/>
      <c r="G177" s="2"/>
    </row>
    <row r="178" spans="1:7">
      <c r="A178" s="2" t="s">
        <v>161</v>
      </c>
      <c r="B178" s="2" t="s">
        <v>822</v>
      </c>
      <c r="C178" s="2" t="s">
        <v>936</v>
      </c>
      <c r="D178" s="2" t="s">
        <v>161</v>
      </c>
      <c r="E178" s="2"/>
      <c r="F178" s="2"/>
      <c r="G178" s="2"/>
    </row>
    <row r="179" spans="1:7">
      <c r="A179" s="2" t="s">
        <v>162</v>
      </c>
      <c r="B179" s="2" t="s">
        <v>822</v>
      </c>
      <c r="C179" s="2" t="s">
        <v>937</v>
      </c>
      <c r="D179" s="2" t="s">
        <v>162</v>
      </c>
      <c r="E179" s="2"/>
      <c r="F179" s="2"/>
      <c r="G179" s="2"/>
    </row>
    <row r="180" spans="1:7">
      <c r="A180" s="2" t="s">
        <v>163</v>
      </c>
      <c r="B180" s="2" t="s">
        <v>822</v>
      </c>
      <c r="C180" s="2" t="s">
        <v>938</v>
      </c>
      <c r="D180" s="2" t="s">
        <v>163</v>
      </c>
      <c r="E180" s="2"/>
      <c r="F180" s="2"/>
      <c r="G180" s="2"/>
    </row>
    <row r="181" spans="1:7">
      <c r="A181" s="2" t="s">
        <v>164</v>
      </c>
      <c r="B181" s="2" t="s">
        <v>822</v>
      </c>
      <c r="C181" s="2" t="s">
        <v>939</v>
      </c>
      <c r="D181" s="2" t="s">
        <v>164</v>
      </c>
      <c r="E181" s="2"/>
      <c r="F181" s="2"/>
      <c r="G181" s="2"/>
    </row>
    <row r="182" spans="1:7">
      <c r="A182" s="2" t="s">
        <v>165</v>
      </c>
      <c r="B182" s="2" t="s">
        <v>822</v>
      </c>
      <c r="C182" s="2" t="s">
        <v>940</v>
      </c>
      <c r="D182" s="2" t="s">
        <v>165</v>
      </c>
      <c r="E182" s="2"/>
      <c r="F182" s="2"/>
      <c r="G182" s="2"/>
    </row>
    <row r="183" spans="1:7">
      <c r="A183" s="2" t="s">
        <v>166</v>
      </c>
      <c r="B183" s="2" t="s">
        <v>822</v>
      </c>
      <c r="C183" s="2" t="s">
        <v>941</v>
      </c>
      <c r="D183" s="2" t="s">
        <v>166</v>
      </c>
      <c r="E183" s="2"/>
      <c r="F183" s="2"/>
      <c r="G183" s="2"/>
    </row>
    <row r="184" spans="1:7">
      <c r="A184" s="2" t="s">
        <v>167</v>
      </c>
      <c r="B184" s="2" t="s">
        <v>822</v>
      </c>
      <c r="C184" s="2" t="s">
        <v>942</v>
      </c>
      <c r="D184" s="2" t="s">
        <v>167</v>
      </c>
      <c r="E184" s="2"/>
      <c r="F184" s="2"/>
      <c r="G184" s="2"/>
    </row>
    <row r="185" spans="1:7">
      <c r="A185" s="2" t="s">
        <v>168</v>
      </c>
      <c r="B185" s="2" t="s">
        <v>822</v>
      </c>
      <c r="C185" s="2" t="s">
        <v>943</v>
      </c>
      <c r="D185" s="2" t="s">
        <v>168</v>
      </c>
      <c r="E185" s="2"/>
      <c r="F185" s="2"/>
      <c r="G185" s="2"/>
    </row>
    <row r="186" spans="1:7">
      <c r="A186" s="2" t="s">
        <v>169</v>
      </c>
      <c r="B186" s="2" t="s">
        <v>822</v>
      </c>
      <c r="C186" s="2" t="s">
        <v>944</v>
      </c>
      <c r="D186" s="2" t="s">
        <v>169</v>
      </c>
      <c r="E186" s="2"/>
      <c r="F186" s="2" t="s">
        <v>779</v>
      </c>
      <c r="G186" s="2"/>
    </row>
    <row r="187" spans="1:7">
      <c r="A187" s="2" t="s">
        <v>120</v>
      </c>
      <c r="B187" s="2" t="s">
        <v>822</v>
      </c>
      <c r="C187" s="2" t="s">
        <v>896</v>
      </c>
      <c r="D187" s="2" t="s">
        <v>120</v>
      </c>
      <c r="E187" s="2"/>
      <c r="F187" s="2" t="s">
        <v>779</v>
      </c>
      <c r="G187" s="2"/>
    </row>
    <row r="188" spans="1:7">
      <c r="A188" s="2" t="s">
        <v>170</v>
      </c>
      <c r="B188" s="2" t="s">
        <v>822</v>
      </c>
      <c r="C188" s="2" t="s">
        <v>945</v>
      </c>
      <c r="D188" s="2" t="s">
        <v>170</v>
      </c>
      <c r="E188" s="2"/>
      <c r="F188" s="2"/>
      <c r="G188" s="2"/>
    </row>
    <row r="189" spans="1:7">
      <c r="A189" s="2" t="s">
        <v>171</v>
      </c>
      <c r="B189" s="2" t="s">
        <v>822</v>
      </c>
      <c r="C189" s="2" t="s">
        <v>946</v>
      </c>
      <c r="D189" s="2" t="s">
        <v>171</v>
      </c>
      <c r="E189" s="2"/>
      <c r="F189" s="2"/>
      <c r="G189" s="2"/>
    </row>
    <row r="190" spans="1:7">
      <c r="A190" s="2" t="s">
        <v>172</v>
      </c>
      <c r="B190" s="2" t="s">
        <v>822</v>
      </c>
      <c r="C190" s="2" t="s">
        <v>947</v>
      </c>
      <c r="D190" s="2" t="s">
        <v>172</v>
      </c>
      <c r="E190" s="2"/>
      <c r="F190" s="2"/>
      <c r="G190" s="2"/>
    </row>
    <row r="191" spans="1:7">
      <c r="A191" s="2" t="s">
        <v>173</v>
      </c>
      <c r="B191" s="2" t="s">
        <v>822</v>
      </c>
      <c r="C191" s="2" t="s">
        <v>948</v>
      </c>
      <c r="D191" s="2" t="s">
        <v>173</v>
      </c>
      <c r="E191" s="2"/>
      <c r="F191" s="2"/>
      <c r="G191" s="2"/>
    </row>
    <row r="192" spans="1:7">
      <c r="A192" s="2" t="s">
        <v>174</v>
      </c>
      <c r="B192" s="2" t="s">
        <v>822</v>
      </c>
      <c r="C192" s="2" t="s">
        <v>949</v>
      </c>
      <c r="D192" s="2" t="s">
        <v>174</v>
      </c>
      <c r="E192" s="2"/>
      <c r="F192" s="2"/>
      <c r="G192" s="2"/>
    </row>
    <row r="193" spans="1:7">
      <c r="A193" s="2" t="s">
        <v>175</v>
      </c>
      <c r="B193" s="2" t="s">
        <v>822</v>
      </c>
      <c r="C193" s="2" t="s">
        <v>950</v>
      </c>
      <c r="D193" s="2" t="s">
        <v>175</v>
      </c>
      <c r="E193" s="2"/>
      <c r="F193" s="2"/>
      <c r="G193" s="2"/>
    </row>
    <row r="194" spans="1:7">
      <c r="A194" s="2" t="s">
        <v>176</v>
      </c>
      <c r="B194" s="2" t="s">
        <v>822</v>
      </c>
      <c r="C194" s="2" t="s">
        <v>951</v>
      </c>
      <c r="D194" s="2" t="s">
        <v>176</v>
      </c>
      <c r="E194" s="2"/>
      <c r="F194" s="2"/>
      <c r="G194" s="2"/>
    </row>
    <row r="195" spans="1:7">
      <c r="A195" s="2" t="s">
        <v>177</v>
      </c>
      <c r="B195" s="2" t="s">
        <v>822</v>
      </c>
      <c r="C195" s="2" t="s">
        <v>952</v>
      </c>
      <c r="D195" s="2" t="s">
        <v>177</v>
      </c>
      <c r="E195" s="2"/>
      <c r="F195" s="2"/>
      <c r="G195" s="2"/>
    </row>
    <row r="196" spans="1:7">
      <c r="A196" s="2" t="s">
        <v>178</v>
      </c>
      <c r="B196" s="2" t="s">
        <v>822</v>
      </c>
      <c r="C196" s="2" t="s">
        <v>953</v>
      </c>
      <c r="D196" s="2" t="s">
        <v>178</v>
      </c>
      <c r="E196" s="2"/>
      <c r="F196" s="2"/>
      <c r="G196" s="2"/>
    </row>
    <row r="197" spans="1:7">
      <c r="A197" s="2" t="s">
        <v>179</v>
      </c>
      <c r="B197" s="2" t="s">
        <v>822</v>
      </c>
      <c r="C197" s="2" t="s">
        <v>954</v>
      </c>
      <c r="D197" s="2" t="s">
        <v>179</v>
      </c>
      <c r="E197" s="2"/>
      <c r="F197" s="2"/>
      <c r="G197" s="2"/>
    </row>
    <row r="198" spans="1:7">
      <c r="A198" s="2" t="s">
        <v>180</v>
      </c>
      <c r="B198" s="2" t="s">
        <v>822</v>
      </c>
      <c r="C198" s="2" t="s">
        <v>955</v>
      </c>
      <c r="D198" s="2" t="s">
        <v>180</v>
      </c>
      <c r="E198" s="2"/>
      <c r="F198" s="2"/>
      <c r="G198" s="2"/>
    </row>
    <row r="199" spans="1:7">
      <c r="A199" s="2" t="s">
        <v>181</v>
      </c>
      <c r="B199" s="2" t="s">
        <v>822</v>
      </c>
      <c r="C199" s="2" t="s">
        <v>956</v>
      </c>
      <c r="D199" s="2" t="s">
        <v>181</v>
      </c>
      <c r="E199" s="2"/>
      <c r="F199" s="2"/>
      <c r="G199" s="2"/>
    </row>
    <row r="200" spans="1:7">
      <c r="A200" s="2" t="s">
        <v>182</v>
      </c>
      <c r="B200" s="2" t="s">
        <v>822</v>
      </c>
      <c r="C200" s="2" t="s">
        <v>957</v>
      </c>
      <c r="D200" s="2" t="s">
        <v>182</v>
      </c>
      <c r="E200" s="2"/>
      <c r="F200" s="2"/>
      <c r="G200" s="2"/>
    </row>
    <row r="201" spans="1:7">
      <c r="A201" s="2" t="s">
        <v>183</v>
      </c>
      <c r="B201" s="2" t="s">
        <v>822</v>
      </c>
      <c r="C201" s="2" t="s">
        <v>958</v>
      </c>
      <c r="D201" s="2" t="s">
        <v>183</v>
      </c>
      <c r="E201" s="2"/>
      <c r="F201" s="2"/>
      <c r="G201" s="2"/>
    </row>
    <row r="202" spans="1:7">
      <c r="A202" s="2" t="s">
        <v>184</v>
      </c>
      <c r="B202" s="2" t="s">
        <v>822</v>
      </c>
      <c r="C202" s="2" t="s">
        <v>959</v>
      </c>
      <c r="D202" s="2" t="s">
        <v>184</v>
      </c>
      <c r="E202" s="2"/>
      <c r="F202" s="2"/>
      <c r="G202" s="2"/>
    </row>
    <row r="203" spans="1:7">
      <c r="A203" s="2" t="s">
        <v>185</v>
      </c>
      <c r="B203" s="2" t="s">
        <v>822</v>
      </c>
      <c r="C203" s="2" t="s">
        <v>960</v>
      </c>
      <c r="D203" s="2" t="s">
        <v>185</v>
      </c>
      <c r="E203" s="2"/>
      <c r="F203" s="2"/>
      <c r="G203" s="2"/>
    </row>
    <row r="204" spans="1:7">
      <c r="A204" s="2" t="s">
        <v>186</v>
      </c>
      <c r="B204" s="2" t="s">
        <v>822</v>
      </c>
      <c r="C204" s="2" t="s">
        <v>961</v>
      </c>
      <c r="D204" s="2" t="s">
        <v>186</v>
      </c>
      <c r="E204" s="2"/>
      <c r="F204" s="2"/>
      <c r="G204" s="2"/>
    </row>
    <row r="205" spans="1:7">
      <c r="A205" s="2" t="s">
        <v>187</v>
      </c>
      <c r="B205" s="2" t="s">
        <v>822</v>
      </c>
      <c r="C205" s="2" t="s">
        <v>962</v>
      </c>
      <c r="D205" s="2" t="s">
        <v>187</v>
      </c>
      <c r="E205" s="2"/>
      <c r="F205" s="2"/>
      <c r="G205" s="2"/>
    </row>
    <row r="206" spans="1:7">
      <c r="A206" s="2" t="s">
        <v>188</v>
      </c>
      <c r="B206" s="2" t="s">
        <v>822</v>
      </c>
      <c r="C206" s="2" t="s">
        <v>963</v>
      </c>
      <c r="D206" s="2" t="s">
        <v>188</v>
      </c>
      <c r="E206" s="2"/>
      <c r="F206" s="2"/>
      <c r="G206" s="2"/>
    </row>
    <row r="207" spans="1:7">
      <c r="A207" s="2" t="s">
        <v>189</v>
      </c>
      <c r="B207" s="2" t="s">
        <v>822</v>
      </c>
      <c r="C207" s="2" t="s">
        <v>964</v>
      </c>
      <c r="D207" s="2" t="s">
        <v>189</v>
      </c>
      <c r="E207" s="2"/>
      <c r="F207" s="2"/>
      <c r="G207" s="2"/>
    </row>
    <row r="208" spans="1:7">
      <c r="A208" s="2" t="s">
        <v>190</v>
      </c>
      <c r="B208" s="2" t="s">
        <v>822</v>
      </c>
      <c r="C208" s="2" t="s">
        <v>965</v>
      </c>
      <c r="D208" s="2" t="s">
        <v>190</v>
      </c>
      <c r="E208" s="2"/>
      <c r="F208" s="2"/>
      <c r="G208" s="2"/>
    </row>
    <row r="209" spans="1:7">
      <c r="A209" s="2" t="s">
        <v>191</v>
      </c>
      <c r="B209" s="2" t="s">
        <v>822</v>
      </c>
      <c r="C209" s="2" t="s">
        <v>966</v>
      </c>
      <c r="D209" s="2" t="s">
        <v>191</v>
      </c>
      <c r="E209" s="2"/>
      <c r="F209" s="2"/>
      <c r="G209" s="2"/>
    </row>
    <row r="210" spans="1:7">
      <c r="A210" s="2" t="s">
        <v>192</v>
      </c>
      <c r="B210" s="2" t="s">
        <v>822</v>
      </c>
      <c r="C210" s="2" t="s">
        <v>967</v>
      </c>
      <c r="D210" s="2" t="s">
        <v>192</v>
      </c>
      <c r="E210" s="2"/>
      <c r="F210" s="2"/>
      <c r="G210" s="2"/>
    </row>
    <row r="211" spans="1:7">
      <c r="A211" s="2" t="s">
        <v>193</v>
      </c>
      <c r="B211" s="2" t="s">
        <v>822</v>
      </c>
      <c r="C211" s="2" t="s">
        <v>968</v>
      </c>
      <c r="D211" s="2" t="s">
        <v>193</v>
      </c>
      <c r="E211" s="2"/>
      <c r="F211" s="2"/>
      <c r="G211" s="2"/>
    </row>
    <row r="212" spans="1:7">
      <c r="A212" s="2" t="s">
        <v>194</v>
      </c>
      <c r="B212" s="2" t="s">
        <v>822</v>
      </c>
      <c r="C212" s="2" t="s">
        <v>969</v>
      </c>
      <c r="D212" s="2" t="s">
        <v>194</v>
      </c>
      <c r="E212" s="2"/>
      <c r="F212" s="2"/>
      <c r="G212" s="2"/>
    </row>
    <row r="213" spans="1:7">
      <c r="A213" s="2" t="s">
        <v>195</v>
      </c>
      <c r="B213" s="2" t="s">
        <v>822</v>
      </c>
      <c r="C213" s="2" t="s">
        <v>970</v>
      </c>
      <c r="D213" s="2" t="s">
        <v>195</v>
      </c>
      <c r="E213" s="2"/>
      <c r="F213" s="2"/>
      <c r="G213" s="2"/>
    </row>
    <row r="214" spans="1:7">
      <c r="A214" s="2" t="s">
        <v>196</v>
      </c>
      <c r="B214" s="2" t="s">
        <v>822</v>
      </c>
      <c r="C214" s="2" t="s">
        <v>971</v>
      </c>
      <c r="D214" s="2" t="s">
        <v>196</v>
      </c>
      <c r="E214" s="2"/>
      <c r="F214" s="2"/>
      <c r="G214" s="2"/>
    </row>
    <row r="215" spans="1:7">
      <c r="A215" s="2" t="s">
        <v>197</v>
      </c>
      <c r="B215" s="2" t="s">
        <v>822</v>
      </c>
      <c r="C215" s="2" t="s">
        <v>972</v>
      </c>
      <c r="D215" s="2" t="s">
        <v>197</v>
      </c>
      <c r="E215" s="2"/>
      <c r="F215" s="2"/>
      <c r="G215" s="2"/>
    </row>
    <row r="216" spans="1:7">
      <c r="A216" s="2" t="s">
        <v>198</v>
      </c>
      <c r="B216" s="2" t="s">
        <v>822</v>
      </c>
      <c r="C216" s="2" t="s">
        <v>973</v>
      </c>
      <c r="D216" s="2" t="s">
        <v>198</v>
      </c>
      <c r="E216" s="2"/>
      <c r="F216" s="2"/>
      <c r="G216" s="2"/>
    </row>
    <row r="217" spans="1:7">
      <c r="A217" s="2" t="s">
        <v>199</v>
      </c>
      <c r="B217" s="2" t="s">
        <v>822</v>
      </c>
      <c r="C217" s="2" t="s">
        <v>974</v>
      </c>
      <c r="D217" s="2" t="s">
        <v>199</v>
      </c>
      <c r="E217" s="2"/>
      <c r="F217" s="2"/>
      <c r="G217" s="2"/>
    </row>
    <row r="218" spans="1:7">
      <c r="A218" s="2" t="s">
        <v>200</v>
      </c>
      <c r="B218" s="2" t="s">
        <v>822</v>
      </c>
      <c r="C218" s="2" t="s">
        <v>975</v>
      </c>
      <c r="D218" s="2" t="s">
        <v>200</v>
      </c>
      <c r="E218" s="2"/>
      <c r="F218" s="2"/>
      <c r="G218" s="2"/>
    </row>
    <row r="219" spans="1:7">
      <c r="A219" s="2" t="s">
        <v>201</v>
      </c>
      <c r="B219" s="2" t="s">
        <v>822</v>
      </c>
      <c r="C219" s="2" t="s">
        <v>976</v>
      </c>
      <c r="D219" s="2" t="s">
        <v>201</v>
      </c>
      <c r="E219" s="2"/>
      <c r="F219" s="2"/>
      <c r="G219" s="2"/>
    </row>
    <row r="220" spans="1:7">
      <c r="A220" s="2" t="s">
        <v>202</v>
      </c>
      <c r="B220" s="2" t="s">
        <v>822</v>
      </c>
      <c r="C220" s="2" t="s">
        <v>977</v>
      </c>
      <c r="D220" s="2" t="s">
        <v>202</v>
      </c>
      <c r="E220" s="2"/>
      <c r="F220" s="2"/>
      <c r="G220" s="2"/>
    </row>
    <row r="221" spans="1:7">
      <c r="A221" s="2" t="s">
        <v>203</v>
      </c>
      <c r="B221" s="2" t="s">
        <v>822</v>
      </c>
      <c r="C221" s="2" t="s">
        <v>978</v>
      </c>
      <c r="D221" s="2" t="s">
        <v>203</v>
      </c>
      <c r="E221" s="2"/>
      <c r="F221" s="2"/>
      <c r="G221" s="2"/>
    </row>
    <row r="222" spans="1:7">
      <c r="A222" s="2" t="s">
        <v>204</v>
      </c>
      <c r="B222" s="2" t="s">
        <v>822</v>
      </c>
      <c r="C222" s="2" t="s">
        <v>979</v>
      </c>
      <c r="D222" s="2" t="s">
        <v>204</v>
      </c>
      <c r="E222" s="2"/>
      <c r="F222" s="2"/>
      <c r="G222" s="2"/>
    </row>
    <row r="223" spans="1:7">
      <c r="A223" s="2" t="s">
        <v>205</v>
      </c>
      <c r="B223" s="2" t="s">
        <v>822</v>
      </c>
      <c r="C223" s="2" t="s">
        <v>980</v>
      </c>
      <c r="D223" s="2" t="s">
        <v>205</v>
      </c>
      <c r="E223" s="2"/>
      <c r="F223" s="2"/>
      <c r="G223" s="2"/>
    </row>
    <row r="224" spans="1:7">
      <c r="A224" s="2" t="s">
        <v>206</v>
      </c>
      <c r="B224" s="2" t="s">
        <v>822</v>
      </c>
      <c r="C224" s="2" t="s">
        <v>981</v>
      </c>
      <c r="D224" s="2" t="s">
        <v>206</v>
      </c>
      <c r="E224" s="2"/>
      <c r="F224" s="2"/>
      <c r="G224" s="2"/>
    </row>
    <row r="225" spans="1:7">
      <c r="A225" s="2" t="s">
        <v>207</v>
      </c>
      <c r="B225" s="2" t="s">
        <v>822</v>
      </c>
      <c r="C225" s="2" t="s">
        <v>982</v>
      </c>
      <c r="D225" s="2" t="s">
        <v>207</v>
      </c>
      <c r="E225" s="2"/>
      <c r="F225" s="2"/>
      <c r="G225" s="2"/>
    </row>
    <row r="226" spans="1:7">
      <c r="A226" s="2" t="s">
        <v>208</v>
      </c>
      <c r="B226" s="2" t="s">
        <v>822</v>
      </c>
      <c r="C226" s="2" t="s">
        <v>983</v>
      </c>
      <c r="D226" s="2" t="s">
        <v>208</v>
      </c>
      <c r="E226" s="2"/>
      <c r="F226" s="2"/>
      <c r="G226" s="2"/>
    </row>
    <row r="227" spans="1:7">
      <c r="A227" s="2" t="s">
        <v>209</v>
      </c>
      <c r="B227" s="2" t="s">
        <v>822</v>
      </c>
      <c r="C227" s="2" t="s">
        <v>984</v>
      </c>
      <c r="D227" s="2" t="s">
        <v>209</v>
      </c>
      <c r="E227" s="2"/>
      <c r="F227" s="2"/>
      <c r="G227" s="2"/>
    </row>
    <row r="228" spans="1:7">
      <c r="A228" s="2" t="s">
        <v>210</v>
      </c>
      <c r="B228" s="2" t="s">
        <v>822</v>
      </c>
      <c r="C228" s="2" t="s">
        <v>985</v>
      </c>
      <c r="D228" s="2" t="s">
        <v>210</v>
      </c>
      <c r="E228" s="2"/>
      <c r="F228" s="2"/>
      <c r="G228" s="2"/>
    </row>
    <row r="229" spans="1:7">
      <c r="A229" s="2" t="s">
        <v>211</v>
      </c>
      <c r="B229" s="2" t="s">
        <v>822</v>
      </c>
      <c r="C229" s="2" t="s">
        <v>986</v>
      </c>
      <c r="D229" s="2" t="s">
        <v>211</v>
      </c>
      <c r="E229" s="2"/>
      <c r="F229" s="2"/>
      <c r="G229" s="2"/>
    </row>
    <row r="230" spans="1:7">
      <c r="A230" s="2" t="s">
        <v>212</v>
      </c>
      <c r="B230" s="2" t="s">
        <v>822</v>
      </c>
      <c r="C230" s="2" t="s">
        <v>987</v>
      </c>
      <c r="D230" s="2" t="s">
        <v>212</v>
      </c>
      <c r="E230" s="2"/>
      <c r="F230" s="2"/>
      <c r="G230" s="2"/>
    </row>
    <row r="231" spans="1:7">
      <c r="A231" s="2" t="s">
        <v>213</v>
      </c>
      <c r="B231" s="2" t="s">
        <v>822</v>
      </c>
      <c r="C231" s="2" t="s">
        <v>988</v>
      </c>
      <c r="D231" s="2" t="s">
        <v>213</v>
      </c>
      <c r="E231" s="2"/>
      <c r="F231" s="2"/>
      <c r="G231" s="2"/>
    </row>
    <row r="232" spans="1:7">
      <c r="A232" s="2" t="s">
        <v>214</v>
      </c>
      <c r="B232" s="2" t="s">
        <v>822</v>
      </c>
      <c r="C232" s="2" t="s">
        <v>989</v>
      </c>
      <c r="D232" s="2" t="s">
        <v>214</v>
      </c>
      <c r="E232" s="2"/>
      <c r="F232" s="2"/>
      <c r="G232" s="2"/>
    </row>
    <row r="233" spans="1:7">
      <c r="A233" s="2" t="s">
        <v>215</v>
      </c>
      <c r="B233" s="2" t="s">
        <v>822</v>
      </c>
      <c r="C233" s="2" t="s">
        <v>990</v>
      </c>
      <c r="D233" s="2" t="s">
        <v>215</v>
      </c>
      <c r="E233" s="2"/>
      <c r="F233" s="2"/>
      <c r="G233" s="2"/>
    </row>
    <row r="234" spans="1:7">
      <c r="A234" s="2" t="s">
        <v>216</v>
      </c>
      <c r="B234" s="2" t="s">
        <v>822</v>
      </c>
      <c r="C234" s="2" t="s">
        <v>991</v>
      </c>
      <c r="D234" s="2" t="s">
        <v>216</v>
      </c>
      <c r="E234" s="2"/>
      <c r="F234" s="2" t="s">
        <v>779</v>
      </c>
      <c r="G234" s="2"/>
    </row>
    <row r="235" spans="1:7">
      <c r="A235" s="2" t="s">
        <v>217</v>
      </c>
      <c r="B235" s="2" t="s">
        <v>822</v>
      </c>
      <c r="C235" s="2" t="s">
        <v>992</v>
      </c>
      <c r="D235" s="2" t="s">
        <v>217</v>
      </c>
      <c r="E235" s="2"/>
      <c r="F235" s="2"/>
      <c r="G235" s="2"/>
    </row>
    <row r="236" spans="1:7">
      <c r="A236" s="2" t="s">
        <v>218</v>
      </c>
      <c r="B236" s="2" t="s">
        <v>822</v>
      </c>
      <c r="C236" s="2" t="s">
        <v>993</v>
      </c>
      <c r="D236" s="2" t="s">
        <v>218</v>
      </c>
      <c r="E236" s="2"/>
      <c r="F236" s="2"/>
      <c r="G236" s="2"/>
    </row>
    <row r="237" spans="1:7">
      <c r="A237" s="2" t="s">
        <v>219</v>
      </c>
      <c r="B237" s="2" t="s">
        <v>822</v>
      </c>
      <c r="C237" s="2" t="s">
        <v>994</v>
      </c>
      <c r="D237" s="2" t="s">
        <v>219</v>
      </c>
      <c r="E237" s="2"/>
      <c r="F237" s="2"/>
      <c r="G237" s="2"/>
    </row>
    <row r="238" spans="1:7">
      <c r="A238" s="2" t="s">
        <v>220</v>
      </c>
      <c r="B238" s="2" t="s">
        <v>822</v>
      </c>
      <c r="C238" s="2" t="s">
        <v>995</v>
      </c>
      <c r="D238" s="2" t="s">
        <v>220</v>
      </c>
      <c r="E238" s="2"/>
      <c r="F238" s="2"/>
      <c r="G238" s="2"/>
    </row>
    <row r="239" spans="1:7">
      <c r="A239" s="2" t="s">
        <v>221</v>
      </c>
      <c r="B239" s="2" t="s">
        <v>822</v>
      </c>
      <c r="C239" s="2" t="s">
        <v>996</v>
      </c>
      <c r="D239" s="2" t="s">
        <v>221</v>
      </c>
      <c r="E239" s="2"/>
      <c r="F239" s="2"/>
      <c r="G239" s="2"/>
    </row>
    <row r="240" spans="1:7">
      <c r="A240" s="2" t="s">
        <v>222</v>
      </c>
      <c r="B240" s="2" t="s">
        <v>822</v>
      </c>
      <c r="C240" s="2" t="s">
        <v>997</v>
      </c>
      <c r="D240" s="2" t="s">
        <v>222</v>
      </c>
      <c r="E240" s="2"/>
      <c r="F240" s="2"/>
      <c r="G240" s="2"/>
    </row>
    <row r="241" spans="1:7">
      <c r="A241" s="2" t="s">
        <v>223</v>
      </c>
      <c r="B241" s="2" t="s">
        <v>822</v>
      </c>
      <c r="C241" s="2" t="s">
        <v>998</v>
      </c>
      <c r="D241" s="2" t="s">
        <v>223</v>
      </c>
      <c r="E241" s="2"/>
      <c r="F241" s="2"/>
      <c r="G241" s="2"/>
    </row>
    <row r="242" spans="1:7">
      <c r="A242" s="2" t="s">
        <v>224</v>
      </c>
      <c r="B242" s="2" t="s">
        <v>822</v>
      </c>
      <c r="C242" s="2" t="s">
        <v>999</v>
      </c>
      <c r="D242" s="2" t="s">
        <v>224</v>
      </c>
      <c r="E242" s="2"/>
      <c r="F242" s="2"/>
      <c r="G242" s="2"/>
    </row>
    <row r="243" spans="1:7">
      <c r="A243" s="2" t="s">
        <v>225</v>
      </c>
      <c r="B243" s="2" t="s">
        <v>822</v>
      </c>
      <c r="C243" s="2" t="s">
        <v>1000</v>
      </c>
      <c r="D243" s="2" t="s">
        <v>225</v>
      </c>
      <c r="E243" s="2"/>
      <c r="F243" s="2"/>
      <c r="G243" s="2"/>
    </row>
    <row r="244" spans="1:7">
      <c r="A244" s="2" t="s">
        <v>226</v>
      </c>
      <c r="B244" s="2" t="s">
        <v>822</v>
      </c>
      <c r="C244" s="2" t="s">
        <v>1001</v>
      </c>
      <c r="D244" s="2" t="s">
        <v>226</v>
      </c>
      <c r="E244" s="2"/>
      <c r="F244" s="2"/>
      <c r="G244" s="2"/>
    </row>
    <row r="245" spans="1:7">
      <c r="A245" s="2" t="s">
        <v>227</v>
      </c>
      <c r="B245" s="2" t="s">
        <v>822</v>
      </c>
      <c r="C245" s="2" t="s">
        <v>1002</v>
      </c>
      <c r="D245" s="2" t="s">
        <v>227</v>
      </c>
      <c r="E245" s="2"/>
      <c r="F245" s="2"/>
      <c r="G245" s="2"/>
    </row>
    <row r="246" spans="1:7">
      <c r="A246" s="2" t="s">
        <v>228</v>
      </c>
      <c r="B246" s="2" t="s">
        <v>822</v>
      </c>
      <c r="C246" s="2" t="s">
        <v>1003</v>
      </c>
      <c r="D246" s="2" t="s">
        <v>228</v>
      </c>
      <c r="E246" s="2"/>
      <c r="F246" s="2"/>
      <c r="G246" s="2"/>
    </row>
    <row r="247" spans="1:7">
      <c r="A247" s="2" t="s">
        <v>229</v>
      </c>
      <c r="B247" s="2" t="s">
        <v>822</v>
      </c>
      <c r="C247" s="2" t="s">
        <v>1004</v>
      </c>
      <c r="D247" s="2" t="s">
        <v>229</v>
      </c>
      <c r="E247" s="2"/>
      <c r="F247" s="2"/>
      <c r="G247" s="2"/>
    </row>
    <row r="248" spans="1:7">
      <c r="A248" s="2" t="s">
        <v>230</v>
      </c>
      <c r="B248" s="2" t="s">
        <v>822</v>
      </c>
      <c r="C248" s="2" t="s">
        <v>1005</v>
      </c>
      <c r="D248" s="2" t="s">
        <v>230</v>
      </c>
      <c r="E248" s="2"/>
      <c r="F248" s="2"/>
      <c r="G248" s="2"/>
    </row>
    <row r="249" spans="1:7">
      <c r="A249" s="2" t="s">
        <v>231</v>
      </c>
      <c r="B249" s="2" t="s">
        <v>822</v>
      </c>
      <c r="C249" s="2" t="s">
        <v>1006</v>
      </c>
      <c r="D249" s="2" t="s">
        <v>231</v>
      </c>
      <c r="E249" s="2"/>
      <c r="F249" s="2"/>
      <c r="G249" s="2"/>
    </row>
    <row r="250" spans="1:7">
      <c r="A250" s="2" t="s">
        <v>232</v>
      </c>
      <c r="B250" s="2" t="s">
        <v>822</v>
      </c>
      <c r="C250" s="2" t="s">
        <v>1007</v>
      </c>
      <c r="D250" s="2" t="s">
        <v>232</v>
      </c>
      <c r="E250" s="2"/>
      <c r="F250" s="2"/>
      <c r="G250" s="2"/>
    </row>
    <row r="251" spans="1:7">
      <c r="A251" s="2" t="s">
        <v>233</v>
      </c>
      <c r="B251" s="2" t="s">
        <v>822</v>
      </c>
      <c r="C251" s="2" t="s">
        <v>1008</v>
      </c>
      <c r="D251" s="2" t="s">
        <v>233</v>
      </c>
      <c r="E251" s="2"/>
      <c r="F251" s="2"/>
      <c r="G251" s="2"/>
    </row>
    <row r="252" spans="1:7">
      <c r="A252" s="2" t="s">
        <v>234</v>
      </c>
      <c r="B252" s="2" t="s">
        <v>822</v>
      </c>
      <c r="C252" s="2" t="s">
        <v>1009</v>
      </c>
      <c r="D252" s="2" t="s">
        <v>234</v>
      </c>
      <c r="E252" s="2"/>
      <c r="F252" s="2"/>
      <c r="G252" s="2"/>
    </row>
    <row r="253" spans="1:7">
      <c r="A253" s="2" t="s">
        <v>235</v>
      </c>
      <c r="B253" s="2" t="s">
        <v>822</v>
      </c>
      <c r="C253" s="2" t="s">
        <v>1010</v>
      </c>
      <c r="D253" s="2" t="s">
        <v>235</v>
      </c>
      <c r="E253" s="2"/>
      <c r="F253" s="2"/>
      <c r="G253" s="2"/>
    </row>
    <row r="254" spans="1:7">
      <c r="A254" s="2" t="s">
        <v>236</v>
      </c>
      <c r="B254" s="2" t="s">
        <v>822</v>
      </c>
      <c r="C254" s="2" t="s">
        <v>1011</v>
      </c>
      <c r="D254" s="2" t="s">
        <v>236</v>
      </c>
      <c r="E254" s="2"/>
      <c r="F254" s="2"/>
      <c r="G254" s="2"/>
    </row>
    <row r="255" spans="1:7">
      <c r="A255" s="2" t="s">
        <v>237</v>
      </c>
      <c r="B255" s="2" t="s">
        <v>822</v>
      </c>
      <c r="C255" s="2" t="s">
        <v>1012</v>
      </c>
      <c r="D255" s="2" t="s">
        <v>237</v>
      </c>
      <c r="E255" s="2"/>
      <c r="F255" s="2"/>
      <c r="G255" s="2"/>
    </row>
    <row r="256" spans="1:7">
      <c r="A256" s="2" t="s">
        <v>238</v>
      </c>
      <c r="B256" s="2" t="s">
        <v>822</v>
      </c>
      <c r="C256" s="2" t="s">
        <v>1013</v>
      </c>
      <c r="D256" s="2" t="s">
        <v>238</v>
      </c>
      <c r="E256" s="2"/>
      <c r="F256" s="2"/>
      <c r="G256" s="2"/>
    </row>
    <row r="257" spans="1:7">
      <c r="A257" s="2" t="s">
        <v>239</v>
      </c>
      <c r="B257" s="2" t="s">
        <v>822</v>
      </c>
      <c r="C257" s="2" t="s">
        <v>1014</v>
      </c>
      <c r="D257" s="2" t="s">
        <v>239</v>
      </c>
      <c r="E257" s="2"/>
      <c r="F257" s="2"/>
      <c r="G257" s="2"/>
    </row>
    <row r="258" spans="1:7">
      <c r="A258" s="2" t="s">
        <v>240</v>
      </c>
      <c r="B258" s="2" t="s">
        <v>822</v>
      </c>
      <c r="C258" s="2" t="s">
        <v>1015</v>
      </c>
      <c r="D258" s="2" t="s">
        <v>240</v>
      </c>
      <c r="E258" s="2"/>
      <c r="F258" s="2"/>
      <c r="G258" s="2"/>
    </row>
    <row r="259" spans="1:7">
      <c r="A259" s="2" t="s">
        <v>241</v>
      </c>
      <c r="B259" s="2" t="s">
        <v>822</v>
      </c>
      <c r="C259" s="2" t="s">
        <v>1016</v>
      </c>
      <c r="D259" s="2" t="s">
        <v>241</v>
      </c>
      <c r="E259" s="2"/>
      <c r="F259" s="2"/>
      <c r="G259" s="2"/>
    </row>
    <row r="260" spans="1:7">
      <c r="A260" s="2" t="s">
        <v>242</v>
      </c>
      <c r="B260" s="2" t="s">
        <v>822</v>
      </c>
      <c r="C260" s="2" t="s">
        <v>1017</v>
      </c>
      <c r="D260" s="2" t="s">
        <v>242</v>
      </c>
      <c r="E260" s="2"/>
      <c r="F260" s="2"/>
      <c r="G260" s="2"/>
    </row>
    <row r="261" spans="1:7">
      <c r="A261" s="2" t="s">
        <v>243</v>
      </c>
      <c r="B261" s="2" t="s">
        <v>822</v>
      </c>
      <c r="C261" s="2" t="s">
        <v>1018</v>
      </c>
      <c r="D261" s="2" t="s">
        <v>243</v>
      </c>
      <c r="E261" s="2"/>
      <c r="F261" s="2"/>
      <c r="G261" s="2"/>
    </row>
    <row r="262" spans="1:7">
      <c r="A262" s="2" t="s">
        <v>244</v>
      </c>
      <c r="B262" s="2" t="s">
        <v>822</v>
      </c>
      <c r="C262" s="2" t="s">
        <v>1019</v>
      </c>
      <c r="D262" s="2" t="s">
        <v>244</v>
      </c>
      <c r="E262" s="2"/>
      <c r="F262" s="2"/>
      <c r="G262" s="2"/>
    </row>
    <row r="263" spans="1:7">
      <c r="A263" s="2" t="s">
        <v>245</v>
      </c>
      <c r="B263" s="2" t="s">
        <v>822</v>
      </c>
      <c r="C263" s="2" t="s">
        <v>1020</v>
      </c>
      <c r="D263" s="2" t="s">
        <v>245</v>
      </c>
      <c r="E263" s="2"/>
      <c r="F263" s="2"/>
      <c r="G263" s="2"/>
    </row>
    <row r="264" spans="1:7">
      <c r="A264" s="2" t="s">
        <v>246</v>
      </c>
      <c r="B264" s="2" t="s">
        <v>822</v>
      </c>
      <c r="C264" s="2" t="s">
        <v>1021</v>
      </c>
      <c r="D264" s="2" t="s">
        <v>246</v>
      </c>
      <c r="E264" s="2"/>
      <c r="F264" s="2"/>
      <c r="G264" s="2"/>
    </row>
    <row r="265" spans="1:7">
      <c r="A265" s="2" t="s">
        <v>247</v>
      </c>
      <c r="B265" s="2" t="s">
        <v>822</v>
      </c>
      <c r="C265" s="2" t="s">
        <v>1022</v>
      </c>
      <c r="D265" s="2" t="s">
        <v>247</v>
      </c>
      <c r="E265" s="2"/>
      <c r="F265" s="2"/>
      <c r="G265" s="2"/>
    </row>
    <row r="266" spans="1:7">
      <c r="A266" s="2" t="s">
        <v>248</v>
      </c>
      <c r="B266" s="2" t="s">
        <v>822</v>
      </c>
      <c r="C266" s="2" t="s">
        <v>1023</v>
      </c>
      <c r="D266" s="2" t="s">
        <v>248</v>
      </c>
      <c r="E266" s="2"/>
      <c r="F266" s="2"/>
      <c r="G266" s="2"/>
    </row>
    <row r="267" spans="1:7">
      <c r="A267" s="2" t="s">
        <v>249</v>
      </c>
      <c r="B267" s="2" t="s">
        <v>822</v>
      </c>
      <c r="C267" s="2" t="s">
        <v>1024</v>
      </c>
      <c r="D267" s="2" t="s">
        <v>249</v>
      </c>
      <c r="E267" s="2"/>
      <c r="F267" s="2" t="s">
        <v>779</v>
      </c>
      <c r="G267" s="2"/>
    </row>
    <row r="268" spans="1:7">
      <c r="A268" s="2" t="s">
        <v>250</v>
      </c>
      <c r="B268" s="2" t="s">
        <v>822</v>
      </c>
      <c r="C268" s="2" t="s">
        <v>1025</v>
      </c>
      <c r="D268" s="2" t="s">
        <v>250</v>
      </c>
      <c r="E268" s="2"/>
      <c r="F268" s="2"/>
      <c r="G268" s="2"/>
    </row>
    <row r="269" spans="1:7">
      <c r="A269" s="2" t="s">
        <v>251</v>
      </c>
      <c r="B269" s="2" t="s">
        <v>822</v>
      </c>
      <c r="C269" s="2" t="s">
        <v>1026</v>
      </c>
      <c r="D269" s="2" t="s">
        <v>251</v>
      </c>
      <c r="E269" s="2"/>
      <c r="F269" s="2" t="s">
        <v>779</v>
      </c>
      <c r="G269" s="2"/>
    </row>
    <row r="270" spans="1:7">
      <c r="A270" s="2" t="s">
        <v>252</v>
      </c>
      <c r="B270" s="2" t="s">
        <v>822</v>
      </c>
      <c r="C270" s="2" t="s">
        <v>1027</v>
      </c>
      <c r="D270" s="2" t="s">
        <v>252</v>
      </c>
      <c r="E270" s="2"/>
      <c r="F270" s="2"/>
      <c r="G270" s="2"/>
    </row>
    <row r="271" spans="1:7">
      <c r="A271" s="2" t="s">
        <v>253</v>
      </c>
      <c r="B271" s="2" t="s">
        <v>822</v>
      </c>
      <c r="C271" s="2" t="s">
        <v>1028</v>
      </c>
      <c r="D271" s="2" t="s">
        <v>253</v>
      </c>
      <c r="E271" s="2"/>
      <c r="F271" s="2"/>
      <c r="G271" s="2"/>
    </row>
    <row r="272" spans="1:7">
      <c r="A272" s="2" t="s">
        <v>254</v>
      </c>
      <c r="B272" s="2" t="s">
        <v>822</v>
      </c>
      <c r="C272" s="2" t="s">
        <v>1029</v>
      </c>
      <c r="D272" s="2" t="s">
        <v>254</v>
      </c>
      <c r="E272" s="2"/>
      <c r="F272" s="2"/>
      <c r="G272" s="2"/>
    </row>
    <row r="273" spans="1:7">
      <c r="A273" s="2" t="s">
        <v>255</v>
      </c>
      <c r="B273" s="2" t="s">
        <v>822</v>
      </c>
      <c r="C273" s="2" t="s">
        <v>1030</v>
      </c>
      <c r="D273" s="2" t="s">
        <v>255</v>
      </c>
      <c r="E273" s="2"/>
      <c r="F273" s="2"/>
      <c r="G273" s="2"/>
    </row>
    <row r="274" spans="1:7">
      <c r="A274" s="2" t="s">
        <v>256</v>
      </c>
      <c r="B274" s="2" t="s">
        <v>822</v>
      </c>
      <c r="C274" s="2" t="s">
        <v>1031</v>
      </c>
      <c r="D274" s="2" t="s">
        <v>256</v>
      </c>
      <c r="E274" s="2"/>
      <c r="F274" s="2"/>
      <c r="G274" s="2"/>
    </row>
    <row r="275" spans="1:7">
      <c r="A275" s="2" t="s">
        <v>257</v>
      </c>
      <c r="B275" s="2" t="s">
        <v>822</v>
      </c>
      <c r="C275" s="2" t="s">
        <v>1032</v>
      </c>
      <c r="D275" s="2" t="s">
        <v>257</v>
      </c>
      <c r="E275" s="2"/>
      <c r="F275" s="2"/>
      <c r="G275" s="2"/>
    </row>
    <row r="276" spans="1:7">
      <c r="A276" s="2" t="s">
        <v>258</v>
      </c>
      <c r="B276" s="2" t="s">
        <v>822</v>
      </c>
      <c r="C276" s="2" t="s">
        <v>1033</v>
      </c>
      <c r="D276" s="2" t="s">
        <v>258</v>
      </c>
      <c r="E276" s="2"/>
      <c r="F276" s="2"/>
      <c r="G276" s="2"/>
    </row>
    <row r="277" spans="1:7">
      <c r="A277" s="2" t="s">
        <v>259</v>
      </c>
      <c r="B277" s="2" t="s">
        <v>822</v>
      </c>
      <c r="C277" s="2" t="s">
        <v>1034</v>
      </c>
      <c r="D277" s="2" t="s">
        <v>259</v>
      </c>
      <c r="E277" s="2"/>
      <c r="F277" s="2" t="s">
        <v>779</v>
      </c>
      <c r="G277" s="2"/>
    </row>
    <row r="278" spans="1:7">
      <c r="A278" s="2" t="s">
        <v>260</v>
      </c>
      <c r="B278" s="2" t="s">
        <v>822</v>
      </c>
      <c r="C278" s="2" t="s">
        <v>1035</v>
      </c>
      <c r="D278" s="2" t="s">
        <v>260</v>
      </c>
      <c r="E278" s="2"/>
      <c r="F278" s="2"/>
      <c r="G278" s="2"/>
    </row>
    <row r="279" spans="1:7">
      <c r="A279" s="2" t="s">
        <v>251</v>
      </c>
      <c r="B279" s="2" t="s">
        <v>822</v>
      </c>
      <c r="C279" s="2" t="s">
        <v>1026</v>
      </c>
      <c r="D279" s="2" t="s">
        <v>251</v>
      </c>
      <c r="E279" s="2"/>
      <c r="F279" s="2" t="s">
        <v>779</v>
      </c>
      <c r="G279" s="2"/>
    </row>
    <row r="280" spans="1:7">
      <c r="A280" s="2" t="s">
        <v>261</v>
      </c>
      <c r="B280" s="2" t="s">
        <v>822</v>
      </c>
      <c r="C280" s="2" t="s">
        <v>1036</v>
      </c>
      <c r="D280" s="2" t="s">
        <v>261</v>
      </c>
      <c r="E280" s="2"/>
      <c r="F280" s="2"/>
      <c r="G280" s="2"/>
    </row>
    <row r="281" spans="1:7">
      <c r="A281" s="2" t="s">
        <v>262</v>
      </c>
      <c r="B281" s="2" t="s">
        <v>822</v>
      </c>
      <c r="C281" s="2" t="s">
        <v>1037</v>
      </c>
      <c r="D281" s="2" t="s">
        <v>262</v>
      </c>
      <c r="E281" s="2"/>
      <c r="F281" s="2"/>
      <c r="G281" s="2"/>
    </row>
    <row r="282" spans="1:7">
      <c r="A282" s="2" t="s">
        <v>263</v>
      </c>
      <c r="B282" s="2" t="s">
        <v>822</v>
      </c>
      <c r="C282" s="2" t="s">
        <v>1038</v>
      </c>
      <c r="D282" s="2" t="s">
        <v>263</v>
      </c>
      <c r="E282" s="2"/>
      <c r="F282" s="2"/>
      <c r="G282" s="2"/>
    </row>
    <row r="283" spans="1:7">
      <c r="A283" s="2" t="s">
        <v>264</v>
      </c>
      <c r="B283" s="2" t="s">
        <v>822</v>
      </c>
      <c r="C283" s="2" t="s">
        <v>1039</v>
      </c>
      <c r="D283" s="2" t="s">
        <v>264</v>
      </c>
      <c r="E283" s="2"/>
      <c r="F283" s="2"/>
      <c r="G283" s="2"/>
    </row>
    <row r="284" spans="1:7">
      <c r="A284" s="2" t="s">
        <v>265</v>
      </c>
      <c r="B284" s="2" t="s">
        <v>822</v>
      </c>
      <c r="C284" s="2" t="s">
        <v>1040</v>
      </c>
      <c r="D284" s="2" t="s">
        <v>265</v>
      </c>
      <c r="E284" s="2"/>
      <c r="F284" s="2"/>
      <c r="G284" s="2"/>
    </row>
    <row r="285" spans="1:7">
      <c r="A285" s="2" t="s">
        <v>266</v>
      </c>
      <c r="B285" s="2" t="s">
        <v>822</v>
      </c>
      <c r="C285" s="2" t="s">
        <v>1041</v>
      </c>
      <c r="D285" s="2" t="s">
        <v>266</v>
      </c>
      <c r="E285" s="2"/>
      <c r="F285" s="2"/>
      <c r="G285" s="2"/>
    </row>
    <row r="286" spans="1:7">
      <c r="A286" s="2" t="s">
        <v>267</v>
      </c>
      <c r="B286" s="2" t="s">
        <v>822</v>
      </c>
      <c r="C286" s="2" t="s">
        <v>1042</v>
      </c>
      <c r="D286" s="2" t="s">
        <v>267</v>
      </c>
      <c r="E286" s="2"/>
      <c r="F286" s="2"/>
      <c r="G286" s="2"/>
    </row>
    <row r="287" spans="1:7">
      <c r="A287" s="2" t="s">
        <v>268</v>
      </c>
      <c r="B287" s="2" t="s">
        <v>822</v>
      </c>
      <c r="C287" s="2" t="s">
        <v>1043</v>
      </c>
      <c r="D287" s="2" t="s">
        <v>268</v>
      </c>
      <c r="E287" s="2"/>
      <c r="F287" s="2" t="s">
        <v>779</v>
      </c>
      <c r="G287" s="2"/>
    </row>
    <row r="288" spans="1:7">
      <c r="A288" s="2" t="s">
        <v>269</v>
      </c>
      <c r="B288" s="2" t="s">
        <v>822</v>
      </c>
      <c r="C288" s="2" t="s">
        <v>1044</v>
      </c>
      <c r="D288" s="2" t="s">
        <v>269</v>
      </c>
      <c r="E288" s="2"/>
      <c r="F288" s="2"/>
      <c r="G288" s="2"/>
    </row>
    <row r="289" spans="1:7">
      <c r="A289" s="2" t="s">
        <v>270</v>
      </c>
      <c r="B289" s="2" t="s">
        <v>822</v>
      </c>
      <c r="C289" s="2" t="s">
        <v>1045</v>
      </c>
      <c r="D289" s="2" t="s">
        <v>270</v>
      </c>
      <c r="E289" s="2"/>
      <c r="F289" s="2"/>
      <c r="G289" s="2"/>
    </row>
    <row r="290" spans="1:7">
      <c r="A290" s="2" t="s">
        <v>271</v>
      </c>
      <c r="B290" s="2" t="s">
        <v>822</v>
      </c>
      <c r="C290" s="2" t="s">
        <v>1046</v>
      </c>
      <c r="D290" s="2" t="s">
        <v>271</v>
      </c>
      <c r="E290" s="2"/>
      <c r="F290" s="2" t="s">
        <v>779</v>
      </c>
      <c r="G290" s="2"/>
    </row>
    <row r="291" spans="1:7">
      <c r="A291" s="2" t="s">
        <v>272</v>
      </c>
      <c r="B291" s="2" t="s">
        <v>822</v>
      </c>
      <c r="C291" s="2" t="s">
        <v>1047</v>
      </c>
      <c r="D291" s="2" t="s">
        <v>272</v>
      </c>
      <c r="E291" s="2"/>
      <c r="F291" s="2"/>
      <c r="G291" s="2"/>
    </row>
    <row r="292" spans="1:7">
      <c r="A292" s="2" t="s">
        <v>273</v>
      </c>
      <c r="B292" s="2" t="s">
        <v>822</v>
      </c>
      <c r="C292" s="2" t="s">
        <v>1048</v>
      </c>
      <c r="D292" s="2" t="s">
        <v>273</v>
      </c>
      <c r="E292" s="2"/>
      <c r="F292" s="2"/>
      <c r="G292" s="2"/>
    </row>
    <row r="293" spans="1:7">
      <c r="A293" s="2" t="s">
        <v>274</v>
      </c>
      <c r="B293" s="2" t="s">
        <v>822</v>
      </c>
      <c r="C293" s="2" t="s">
        <v>1049</v>
      </c>
      <c r="D293" s="2" t="s">
        <v>274</v>
      </c>
      <c r="E293" s="2"/>
      <c r="F293" s="2"/>
      <c r="G293" s="2"/>
    </row>
    <row r="294" spans="1:7">
      <c r="A294" s="2" t="s">
        <v>275</v>
      </c>
      <c r="B294" s="2" t="s">
        <v>822</v>
      </c>
      <c r="C294" s="2" t="s">
        <v>1050</v>
      </c>
      <c r="D294" s="2" t="s">
        <v>275</v>
      </c>
      <c r="E294" s="2"/>
      <c r="F294" s="2"/>
      <c r="G294" s="2"/>
    </row>
    <row r="295" spans="1:7">
      <c r="A295" s="2" t="s">
        <v>276</v>
      </c>
      <c r="B295" s="2" t="s">
        <v>822</v>
      </c>
      <c r="C295" s="2" t="s">
        <v>1051</v>
      </c>
      <c r="D295" s="2" t="s">
        <v>276</v>
      </c>
      <c r="E295" s="2"/>
      <c r="F295" s="2" t="s">
        <v>779</v>
      </c>
      <c r="G295" s="2"/>
    </row>
    <row r="296" spans="1:7">
      <c r="A296" s="2" t="s">
        <v>277</v>
      </c>
      <c r="B296" s="2" t="s">
        <v>822</v>
      </c>
      <c r="C296" s="2" t="s">
        <v>1052</v>
      </c>
      <c r="D296" s="2" t="s">
        <v>277</v>
      </c>
      <c r="E296" s="2"/>
      <c r="F296" s="2"/>
      <c r="G296" s="2"/>
    </row>
    <row r="297" spans="1:7">
      <c r="A297" s="2" t="s">
        <v>278</v>
      </c>
      <c r="B297" s="2" t="s">
        <v>822</v>
      </c>
      <c r="C297" s="2" t="s">
        <v>1053</v>
      </c>
      <c r="D297" s="2" t="s">
        <v>278</v>
      </c>
      <c r="E297" s="2"/>
      <c r="F297" s="2"/>
      <c r="G297" s="2"/>
    </row>
    <row r="298" spans="1:7">
      <c r="A298" s="2" t="s">
        <v>279</v>
      </c>
      <c r="B298" s="2" t="s">
        <v>822</v>
      </c>
      <c r="C298" s="2" t="s">
        <v>1054</v>
      </c>
      <c r="D298" s="2" t="s">
        <v>279</v>
      </c>
      <c r="E298" s="2"/>
      <c r="F298" s="2"/>
      <c r="G298" s="2"/>
    </row>
    <row r="299" spans="1:7">
      <c r="A299" s="2" t="s">
        <v>280</v>
      </c>
      <c r="B299" s="2" t="s">
        <v>822</v>
      </c>
      <c r="C299" s="2" t="s">
        <v>1055</v>
      </c>
      <c r="D299" s="2" t="s">
        <v>280</v>
      </c>
      <c r="E299" s="2"/>
      <c r="F299" s="2"/>
      <c r="G299" s="2"/>
    </row>
    <row r="300" spans="1:7">
      <c r="A300" s="2" t="s">
        <v>281</v>
      </c>
      <c r="B300" s="2" t="s">
        <v>822</v>
      </c>
      <c r="C300" s="2" t="s">
        <v>1056</v>
      </c>
      <c r="D300" s="2" t="s">
        <v>281</v>
      </c>
      <c r="E300" s="2"/>
      <c r="F300" s="2"/>
      <c r="G300" s="2"/>
    </row>
    <row r="301" spans="1:7">
      <c r="A301" s="2" t="s">
        <v>282</v>
      </c>
      <c r="B301" s="2" t="s">
        <v>822</v>
      </c>
      <c r="C301" s="2" t="s">
        <v>1057</v>
      </c>
      <c r="D301" s="2" t="s">
        <v>282</v>
      </c>
      <c r="E301" s="2"/>
      <c r="F301" s="2"/>
      <c r="G301" s="2"/>
    </row>
    <row r="302" spans="1:7">
      <c r="A302" s="2" t="s">
        <v>283</v>
      </c>
      <c r="B302" s="2" t="s">
        <v>822</v>
      </c>
      <c r="C302" s="2" t="s">
        <v>1058</v>
      </c>
      <c r="D302" s="2" t="s">
        <v>283</v>
      </c>
      <c r="E302" s="2"/>
      <c r="F302" s="2"/>
      <c r="G302" s="2"/>
    </row>
    <row r="303" spans="1:7">
      <c r="A303" s="2" t="s">
        <v>284</v>
      </c>
      <c r="B303" s="2" t="s">
        <v>822</v>
      </c>
      <c r="C303" s="2" t="s">
        <v>1059</v>
      </c>
      <c r="D303" s="2" t="s">
        <v>284</v>
      </c>
      <c r="E303" s="2"/>
      <c r="F303" s="2"/>
      <c r="G303" s="2"/>
    </row>
    <row r="304" spans="1:7">
      <c r="A304" s="2" t="s">
        <v>285</v>
      </c>
      <c r="B304" s="2" t="s">
        <v>822</v>
      </c>
      <c r="C304" s="2" t="s">
        <v>1060</v>
      </c>
      <c r="D304" s="2" t="s">
        <v>285</v>
      </c>
      <c r="E304" s="2"/>
      <c r="F304" s="2" t="s">
        <v>779</v>
      </c>
      <c r="G304" s="2"/>
    </row>
    <row r="305" spans="1:7">
      <c r="A305" s="2" t="s">
        <v>286</v>
      </c>
      <c r="B305" s="2" t="s">
        <v>822</v>
      </c>
      <c r="C305" s="2" t="s">
        <v>1061</v>
      </c>
      <c r="D305" s="2" t="s">
        <v>286</v>
      </c>
      <c r="E305" s="2"/>
      <c r="F305" s="2" t="s">
        <v>779</v>
      </c>
      <c r="G305" s="2"/>
    </row>
    <row r="306" spans="1:7">
      <c r="A306" s="2" t="s">
        <v>287</v>
      </c>
      <c r="B306" s="2" t="s">
        <v>822</v>
      </c>
      <c r="C306" s="2" t="s">
        <v>1062</v>
      </c>
      <c r="D306" s="2" t="s">
        <v>287</v>
      </c>
      <c r="E306" s="2"/>
      <c r="F306" s="2"/>
      <c r="G306" s="2"/>
    </row>
    <row r="307" spans="1:7">
      <c r="A307" s="2" t="s">
        <v>288</v>
      </c>
      <c r="B307" s="2" t="s">
        <v>822</v>
      </c>
      <c r="C307" s="2" t="s">
        <v>1063</v>
      </c>
      <c r="D307" s="2" t="s">
        <v>288</v>
      </c>
      <c r="E307" s="2"/>
      <c r="F307" s="2"/>
      <c r="G307" s="2"/>
    </row>
    <row r="308" spans="1:7">
      <c r="A308" s="2" t="s">
        <v>289</v>
      </c>
      <c r="B308" s="2" t="s">
        <v>822</v>
      </c>
      <c r="C308" s="2" t="s">
        <v>1064</v>
      </c>
      <c r="D308" s="2" t="s">
        <v>289</v>
      </c>
      <c r="E308" s="2"/>
      <c r="F308" s="2"/>
      <c r="G308" s="2"/>
    </row>
    <row r="309" spans="1:7">
      <c r="A309" s="2" t="s">
        <v>290</v>
      </c>
      <c r="B309" s="2" t="s">
        <v>822</v>
      </c>
      <c r="C309" s="2" t="s">
        <v>1065</v>
      </c>
      <c r="D309" s="2" t="s">
        <v>290</v>
      </c>
      <c r="E309" s="2"/>
      <c r="F309" s="2"/>
      <c r="G309" s="2"/>
    </row>
    <row r="310" spans="1:7">
      <c r="A310" s="2" t="s">
        <v>291</v>
      </c>
      <c r="B310" s="2" t="s">
        <v>822</v>
      </c>
      <c r="C310" s="2" t="s">
        <v>1066</v>
      </c>
      <c r="D310" s="2" t="s">
        <v>291</v>
      </c>
      <c r="E310" s="2"/>
      <c r="F310" s="2"/>
      <c r="G310" s="2"/>
    </row>
    <row r="311" spans="1:7">
      <c r="A311" s="2" t="s">
        <v>292</v>
      </c>
      <c r="B311" s="2" t="s">
        <v>822</v>
      </c>
      <c r="C311" s="2" t="s">
        <v>1067</v>
      </c>
      <c r="D311" s="2" t="s">
        <v>292</v>
      </c>
      <c r="E311" s="2"/>
      <c r="F311" s="2"/>
      <c r="G311" s="2"/>
    </row>
    <row r="312" spans="1:7">
      <c r="A312" s="2" t="s">
        <v>293</v>
      </c>
      <c r="B312" s="2" t="s">
        <v>822</v>
      </c>
      <c r="C312" s="2" t="s">
        <v>1068</v>
      </c>
      <c r="D312" s="2" t="s">
        <v>293</v>
      </c>
      <c r="E312" s="2"/>
      <c r="F312" s="2"/>
      <c r="G312" s="2"/>
    </row>
    <row r="313" spans="1:7">
      <c r="A313" s="2" t="s">
        <v>294</v>
      </c>
      <c r="B313" s="2" t="s">
        <v>822</v>
      </c>
      <c r="C313" s="2" t="s">
        <v>1069</v>
      </c>
      <c r="D313" s="2" t="s">
        <v>294</v>
      </c>
      <c r="E313" s="2"/>
      <c r="F313" s="2" t="s">
        <v>779</v>
      </c>
      <c r="G313" s="2"/>
    </row>
    <row r="314" spans="1:7">
      <c r="A314" s="2" t="s">
        <v>286</v>
      </c>
      <c r="B314" s="2" t="s">
        <v>822</v>
      </c>
      <c r="C314" s="2" t="s">
        <v>1061</v>
      </c>
      <c r="D314" s="2" t="s">
        <v>286</v>
      </c>
      <c r="E314" s="2"/>
      <c r="F314" s="2" t="s">
        <v>779</v>
      </c>
      <c r="G314" s="2"/>
    </row>
    <row r="315" spans="1:7">
      <c r="A315" s="2" t="s">
        <v>295</v>
      </c>
      <c r="B315" s="2" t="s">
        <v>822</v>
      </c>
      <c r="C315" s="2" t="s">
        <v>1070</v>
      </c>
      <c r="D315" s="2" t="s">
        <v>295</v>
      </c>
      <c r="E315" s="2"/>
      <c r="F315" s="2"/>
      <c r="G315" s="2"/>
    </row>
    <row r="316" spans="1:7">
      <c r="A316" s="2" t="s">
        <v>296</v>
      </c>
      <c r="B316" s="2" t="s">
        <v>822</v>
      </c>
      <c r="C316" s="2" t="s">
        <v>1071</v>
      </c>
      <c r="D316" s="2" t="s">
        <v>296</v>
      </c>
      <c r="E316" s="2"/>
      <c r="F316" s="2"/>
      <c r="G316" s="2"/>
    </row>
    <row r="317" spans="1:7">
      <c r="A317" s="2" t="s">
        <v>297</v>
      </c>
      <c r="B317" s="2" t="s">
        <v>822</v>
      </c>
      <c r="C317" s="2" t="s">
        <v>1072</v>
      </c>
      <c r="D317" s="2" t="s">
        <v>297</v>
      </c>
      <c r="E317" s="2"/>
      <c r="F317" s="2"/>
      <c r="G317" s="2"/>
    </row>
    <row r="318" spans="1:7">
      <c r="A318" s="2" t="s">
        <v>298</v>
      </c>
      <c r="B318" s="2" t="s">
        <v>822</v>
      </c>
      <c r="C318" s="2" t="s">
        <v>1073</v>
      </c>
      <c r="D318" s="2" t="s">
        <v>298</v>
      </c>
      <c r="E318" s="2"/>
      <c r="F318" s="2"/>
      <c r="G318" s="2"/>
    </row>
    <row r="319" spans="1:7">
      <c r="A319" s="2" t="s">
        <v>299</v>
      </c>
      <c r="B319" s="2" t="s">
        <v>822</v>
      </c>
      <c r="C319" s="2" t="s">
        <v>1074</v>
      </c>
      <c r="D319" s="2" t="s">
        <v>299</v>
      </c>
      <c r="E319" s="2"/>
      <c r="F319" s="2"/>
      <c r="G319" s="2"/>
    </row>
    <row r="320" spans="1:7">
      <c r="A320" s="2" t="s">
        <v>300</v>
      </c>
      <c r="B320" s="2" t="s">
        <v>822</v>
      </c>
      <c r="C320" s="2" t="s">
        <v>1075</v>
      </c>
      <c r="D320" s="2" t="s">
        <v>300</v>
      </c>
      <c r="E320" s="2"/>
      <c r="F320" s="2"/>
      <c r="G320" s="2"/>
    </row>
    <row r="321" spans="1:7">
      <c r="A321" s="2" t="s">
        <v>301</v>
      </c>
      <c r="B321" s="2" t="s">
        <v>822</v>
      </c>
      <c r="C321" s="2" t="s">
        <v>1076</v>
      </c>
      <c r="D321" s="2" t="s">
        <v>301</v>
      </c>
      <c r="E321" s="2"/>
      <c r="F321" s="2"/>
      <c r="G321" s="2"/>
    </row>
    <row r="322" spans="1:7">
      <c r="A322" s="2" t="s">
        <v>302</v>
      </c>
      <c r="B322" s="2" t="s">
        <v>822</v>
      </c>
      <c r="C322" s="2" t="s">
        <v>1077</v>
      </c>
      <c r="D322" s="2" t="s">
        <v>302</v>
      </c>
      <c r="E322" s="2"/>
      <c r="F322" s="2" t="s">
        <v>779</v>
      </c>
      <c r="G322" s="2"/>
    </row>
    <row r="323" spans="1:7">
      <c r="A323" s="2" t="s">
        <v>303</v>
      </c>
      <c r="B323" s="2" t="s">
        <v>822</v>
      </c>
      <c r="C323" s="2" t="s">
        <v>1078</v>
      </c>
      <c r="D323" s="2" t="s">
        <v>303</v>
      </c>
      <c r="E323" s="2"/>
      <c r="F323" s="2"/>
      <c r="G323" s="2"/>
    </row>
    <row r="324" spans="1:7">
      <c r="A324" s="2" t="s">
        <v>304</v>
      </c>
      <c r="B324" s="2" t="s">
        <v>822</v>
      </c>
      <c r="C324" s="2" t="s">
        <v>1079</v>
      </c>
      <c r="D324" s="2" t="s">
        <v>304</v>
      </c>
      <c r="E324" s="2"/>
      <c r="F324" s="2"/>
      <c r="G324" s="2"/>
    </row>
    <row r="325" spans="1:7">
      <c r="A325" s="2" t="s">
        <v>305</v>
      </c>
      <c r="B325" s="2" t="s">
        <v>822</v>
      </c>
      <c r="C325" s="2" t="s">
        <v>1080</v>
      </c>
      <c r="D325" s="2" t="s">
        <v>305</v>
      </c>
      <c r="E325" s="2"/>
      <c r="F325" s="2"/>
      <c r="G325" s="2"/>
    </row>
    <row r="326" spans="1:7">
      <c r="A326" s="2" t="s">
        <v>306</v>
      </c>
      <c r="B326" s="2" t="s">
        <v>822</v>
      </c>
      <c r="C326" s="2" t="s">
        <v>1081</v>
      </c>
      <c r="D326" s="2" t="s">
        <v>306</v>
      </c>
      <c r="E326" s="2"/>
      <c r="F326" s="2"/>
      <c r="G326" s="2"/>
    </row>
    <row r="327" spans="1:7">
      <c r="A327" s="2" t="s">
        <v>307</v>
      </c>
      <c r="B327" s="2" t="s">
        <v>822</v>
      </c>
      <c r="C327" s="2" t="s">
        <v>1082</v>
      </c>
      <c r="D327" s="2" t="s">
        <v>307</v>
      </c>
      <c r="E327" s="2"/>
      <c r="F327" s="2"/>
      <c r="G327" s="2"/>
    </row>
    <row r="328" spans="1:7">
      <c r="A328" s="2" t="s">
        <v>308</v>
      </c>
      <c r="B328" s="2" t="s">
        <v>822</v>
      </c>
      <c r="C328" s="2" t="s">
        <v>1083</v>
      </c>
      <c r="D328" s="2" t="s">
        <v>308</v>
      </c>
      <c r="E328" s="2"/>
      <c r="F328" s="2"/>
      <c r="G328" s="2"/>
    </row>
    <row r="329" spans="1:7">
      <c r="A329" s="2" t="s">
        <v>309</v>
      </c>
      <c r="B329" s="2" t="s">
        <v>822</v>
      </c>
      <c r="C329" s="2" t="s">
        <v>1084</v>
      </c>
      <c r="D329" s="2" t="s">
        <v>309</v>
      </c>
      <c r="E329" s="2"/>
      <c r="F329" s="2"/>
      <c r="G329" s="2"/>
    </row>
    <row r="330" spans="1:7">
      <c r="A330" s="2" t="s">
        <v>302</v>
      </c>
      <c r="B330" s="2" t="s">
        <v>822</v>
      </c>
      <c r="C330" s="2" t="s">
        <v>1077</v>
      </c>
      <c r="D330" s="2" t="s">
        <v>302</v>
      </c>
      <c r="E330" s="2"/>
      <c r="F330" s="2" t="s">
        <v>779</v>
      </c>
      <c r="G330" s="2"/>
    </row>
    <row r="331" spans="1:7">
      <c r="A331" s="2" t="s">
        <v>310</v>
      </c>
      <c r="B331" s="2" t="s">
        <v>822</v>
      </c>
      <c r="C331" s="2" t="s">
        <v>1085</v>
      </c>
      <c r="D331" s="2" t="s">
        <v>310</v>
      </c>
      <c r="E331" s="2"/>
      <c r="F331" s="2"/>
      <c r="G331" s="2"/>
    </row>
    <row r="332" spans="1:7">
      <c r="A332" s="2" t="s">
        <v>311</v>
      </c>
      <c r="B332" s="2" t="s">
        <v>822</v>
      </c>
      <c r="C332" s="2" t="s">
        <v>1086</v>
      </c>
      <c r="D332" s="2" t="s">
        <v>311</v>
      </c>
      <c r="E332" s="2"/>
      <c r="F332" s="2"/>
      <c r="G332" s="2"/>
    </row>
    <row r="333" spans="1:7">
      <c r="A333" s="2" t="s">
        <v>312</v>
      </c>
      <c r="B333" s="2" t="s">
        <v>822</v>
      </c>
      <c r="C333" s="2" t="s">
        <v>1087</v>
      </c>
      <c r="D333" s="2" t="s">
        <v>312</v>
      </c>
      <c r="E333" s="2"/>
      <c r="F333" s="2"/>
      <c r="G333" s="2"/>
    </row>
    <row r="334" spans="1:7">
      <c r="A334" s="2" t="s">
        <v>313</v>
      </c>
      <c r="B334" s="2" t="s">
        <v>822</v>
      </c>
      <c r="C334" s="2" t="s">
        <v>1088</v>
      </c>
      <c r="D334" s="2" t="s">
        <v>313</v>
      </c>
      <c r="E334" s="2"/>
      <c r="F334" s="2"/>
      <c r="G334" s="2"/>
    </row>
    <row r="335" spans="1:7">
      <c r="A335" s="2" t="s">
        <v>314</v>
      </c>
      <c r="B335" s="2" t="s">
        <v>822</v>
      </c>
      <c r="C335" s="2" t="s">
        <v>1089</v>
      </c>
      <c r="D335" s="2" t="s">
        <v>314</v>
      </c>
      <c r="E335" s="2"/>
      <c r="F335" s="2"/>
      <c r="G335" s="2"/>
    </row>
    <row r="336" spans="1:7">
      <c r="A336" s="2" t="s">
        <v>315</v>
      </c>
      <c r="B336" s="2" t="s">
        <v>822</v>
      </c>
      <c r="C336" s="2" t="s">
        <v>1090</v>
      </c>
      <c r="D336" s="2" t="s">
        <v>315</v>
      </c>
      <c r="E336" s="2"/>
      <c r="F336" s="2"/>
      <c r="G336" s="2"/>
    </row>
    <row r="337" spans="1:7">
      <c r="A337" s="2" t="s">
        <v>316</v>
      </c>
      <c r="B337" s="2" t="s">
        <v>822</v>
      </c>
      <c r="C337" s="2" t="s">
        <v>1091</v>
      </c>
      <c r="D337" s="2" t="s">
        <v>316</v>
      </c>
      <c r="E337" s="2"/>
      <c r="F337" s="2"/>
      <c r="G337" s="2"/>
    </row>
    <row r="338" spans="1:7">
      <c r="A338" s="2" t="s">
        <v>317</v>
      </c>
      <c r="B338" s="2" t="s">
        <v>822</v>
      </c>
      <c r="C338" s="2" t="s">
        <v>1092</v>
      </c>
      <c r="D338" s="2" t="s">
        <v>317</v>
      </c>
      <c r="E338" s="2"/>
      <c r="F338" s="2"/>
      <c r="G338" s="2"/>
    </row>
    <row r="339" spans="1:7">
      <c r="A339" s="2" t="s">
        <v>318</v>
      </c>
      <c r="B339" s="2" t="s">
        <v>822</v>
      </c>
      <c r="C339" s="2" t="s">
        <v>1093</v>
      </c>
      <c r="D339" s="2" t="s">
        <v>318</v>
      </c>
      <c r="E339" s="2"/>
      <c r="F339" s="2"/>
      <c r="G339" s="2"/>
    </row>
    <row r="340" spans="1:7">
      <c r="A340" s="2" t="s">
        <v>319</v>
      </c>
      <c r="B340" s="2" t="s">
        <v>822</v>
      </c>
      <c r="C340" s="2" t="s">
        <v>1094</v>
      </c>
      <c r="D340" s="2" t="s">
        <v>319</v>
      </c>
      <c r="E340" s="2"/>
      <c r="F340" s="2"/>
      <c r="G340" s="2"/>
    </row>
    <row r="341" spans="1:7">
      <c r="A341" s="2" t="s">
        <v>320</v>
      </c>
      <c r="B341" s="2" t="s">
        <v>822</v>
      </c>
      <c r="C341" s="2" t="s">
        <v>1095</v>
      </c>
      <c r="D341" s="2" t="s">
        <v>320</v>
      </c>
      <c r="E341" s="2"/>
      <c r="F341" s="2"/>
      <c r="G341" s="2"/>
    </row>
    <row r="342" spans="1:7">
      <c r="A342" s="2" t="s">
        <v>321</v>
      </c>
      <c r="B342" s="2" t="s">
        <v>822</v>
      </c>
      <c r="C342" s="2" t="s">
        <v>1096</v>
      </c>
      <c r="D342" s="2" t="s">
        <v>321</v>
      </c>
      <c r="E342" s="2"/>
      <c r="F342" s="2"/>
      <c r="G342" s="2"/>
    </row>
    <row r="343" spans="1:7">
      <c r="A343" s="2" t="s">
        <v>322</v>
      </c>
      <c r="B343" s="2" t="s">
        <v>822</v>
      </c>
      <c r="C343" s="2" t="s">
        <v>1097</v>
      </c>
      <c r="D343" s="2" t="s">
        <v>322</v>
      </c>
      <c r="E343" s="2"/>
      <c r="F343" s="2"/>
      <c r="G343" s="2"/>
    </row>
    <row r="344" spans="1:7">
      <c r="A344" s="2" t="s">
        <v>323</v>
      </c>
      <c r="B344" s="2" t="s">
        <v>822</v>
      </c>
      <c r="C344" s="2" t="s">
        <v>1098</v>
      </c>
      <c r="D344" s="2" t="s">
        <v>323</v>
      </c>
      <c r="E344" s="2"/>
      <c r="F344" s="2" t="s">
        <v>779</v>
      </c>
      <c r="G344" s="2"/>
    </row>
    <row r="345" spans="1:7">
      <c r="A345" s="2" t="s">
        <v>324</v>
      </c>
      <c r="B345" s="2" t="s">
        <v>822</v>
      </c>
      <c r="C345" s="2" t="s">
        <v>1099</v>
      </c>
      <c r="D345" s="2" t="s">
        <v>324</v>
      </c>
      <c r="E345" s="2"/>
      <c r="F345" s="2"/>
      <c r="G345" s="2"/>
    </row>
    <row r="346" spans="1:7">
      <c r="A346" s="2" t="s">
        <v>325</v>
      </c>
      <c r="B346" s="2" t="s">
        <v>822</v>
      </c>
      <c r="C346" s="2" t="s">
        <v>1100</v>
      </c>
      <c r="D346" s="2" t="s">
        <v>325</v>
      </c>
      <c r="E346" s="2"/>
      <c r="F346" s="2"/>
      <c r="G346" s="2"/>
    </row>
    <row r="347" spans="1:7">
      <c r="A347" s="2" t="s">
        <v>326</v>
      </c>
      <c r="B347" s="2" t="s">
        <v>822</v>
      </c>
      <c r="C347" s="2" t="s">
        <v>1101</v>
      </c>
      <c r="D347" s="2" t="s">
        <v>326</v>
      </c>
      <c r="E347" s="2"/>
      <c r="F347" s="2"/>
      <c r="G347" s="2"/>
    </row>
    <row r="348" spans="1:7">
      <c r="A348" s="2" t="s">
        <v>327</v>
      </c>
      <c r="B348" s="2" t="s">
        <v>822</v>
      </c>
      <c r="C348" s="2" t="s">
        <v>1102</v>
      </c>
      <c r="D348" s="2" t="s">
        <v>327</v>
      </c>
      <c r="E348" s="2"/>
      <c r="F348" s="2"/>
      <c r="G348" s="2"/>
    </row>
    <row r="349" spans="1:7">
      <c r="A349" s="2" t="s">
        <v>328</v>
      </c>
      <c r="B349" s="2" t="s">
        <v>822</v>
      </c>
      <c r="C349" s="2" t="s">
        <v>1103</v>
      </c>
      <c r="D349" s="2" t="s">
        <v>328</v>
      </c>
      <c r="E349" s="2"/>
      <c r="F349" s="2"/>
      <c r="G349" s="2"/>
    </row>
    <row r="350" spans="1:7">
      <c r="A350" s="2" t="s">
        <v>329</v>
      </c>
      <c r="B350" s="2" t="s">
        <v>822</v>
      </c>
      <c r="C350" s="2" t="s">
        <v>1104</v>
      </c>
      <c r="D350" s="2" t="s">
        <v>329</v>
      </c>
      <c r="E350" s="2"/>
      <c r="F350" s="2"/>
      <c r="G350" s="2"/>
    </row>
    <row r="351" spans="1:7">
      <c r="A351" s="2" t="s">
        <v>330</v>
      </c>
      <c r="B351" s="2" t="s">
        <v>822</v>
      </c>
      <c r="C351" s="2" t="s">
        <v>1105</v>
      </c>
      <c r="D351" s="2" t="s">
        <v>330</v>
      </c>
      <c r="E351" s="2"/>
      <c r="F351" s="2"/>
      <c r="G351" s="2"/>
    </row>
    <row r="352" spans="1:7">
      <c r="A352" s="2" t="s">
        <v>331</v>
      </c>
      <c r="B352" s="2" t="s">
        <v>822</v>
      </c>
      <c r="C352" s="2" t="s">
        <v>1106</v>
      </c>
      <c r="D352" s="2" t="s">
        <v>331</v>
      </c>
      <c r="E352" s="2"/>
      <c r="F352" s="2"/>
      <c r="G352" s="2"/>
    </row>
    <row r="353" spans="1:7">
      <c r="A353" s="2" t="s">
        <v>332</v>
      </c>
      <c r="B353" s="2" t="s">
        <v>822</v>
      </c>
      <c r="C353" s="2" t="s">
        <v>1107</v>
      </c>
      <c r="D353" s="2" t="s">
        <v>332</v>
      </c>
      <c r="E353" s="2"/>
      <c r="F353" s="2"/>
      <c r="G353" s="2"/>
    </row>
    <row r="354" spans="1:7">
      <c r="A354" s="2" t="s">
        <v>333</v>
      </c>
      <c r="B354" s="2" t="s">
        <v>822</v>
      </c>
      <c r="C354" s="2" t="s">
        <v>1108</v>
      </c>
      <c r="D354" s="2" t="s">
        <v>333</v>
      </c>
      <c r="E354" s="2"/>
      <c r="F354" s="2"/>
      <c r="G354" s="2"/>
    </row>
    <row r="355" spans="1:7">
      <c r="A355" s="2" t="s">
        <v>334</v>
      </c>
      <c r="B355" s="2" t="s">
        <v>822</v>
      </c>
      <c r="C355" s="2" t="s">
        <v>1109</v>
      </c>
      <c r="D355" s="2" t="s">
        <v>334</v>
      </c>
      <c r="E355" s="2"/>
      <c r="F355" s="2"/>
      <c r="G355" s="2"/>
    </row>
    <row r="356" spans="1:7">
      <c r="A356" s="2" t="s">
        <v>335</v>
      </c>
      <c r="B356" s="2" t="s">
        <v>822</v>
      </c>
      <c r="C356" s="2" t="s">
        <v>1110</v>
      </c>
      <c r="D356" s="2" t="s">
        <v>335</v>
      </c>
      <c r="E356" s="2"/>
      <c r="F356" s="2"/>
      <c r="G356" s="2"/>
    </row>
    <row r="357" spans="1:7">
      <c r="A357" s="2" t="s">
        <v>336</v>
      </c>
      <c r="B357" s="2" t="s">
        <v>822</v>
      </c>
      <c r="C357" s="2" t="s">
        <v>1111</v>
      </c>
      <c r="D357" s="2" t="s">
        <v>336</v>
      </c>
      <c r="E357" s="2"/>
      <c r="F357" s="2"/>
      <c r="G357" s="2"/>
    </row>
    <row r="358" spans="1:7">
      <c r="A358" s="2" t="s">
        <v>337</v>
      </c>
      <c r="B358" s="2" t="s">
        <v>822</v>
      </c>
      <c r="C358" s="2" t="s">
        <v>1112</v>
      </c>
      <c r="D358" s="2" t="s">
        <v>337</v>
      </c>
      <c r="E358" s="2"/>
      <c r="F358" s="2"/>
      <c r="G358" s="2"/>
    </row>
    <row r="359" spans="1:7">
      <c r="A359" s="2" t="s">
        <v>338</v>
      </c>
      <c r="B359" s="2" t="s">
        <v>822</v>
      </c>
      <c r="C359" s="2" t="s">
        <v>1113</v>
      </c>
      <c r="D359" s="2" t="s">
        <v>338</v>
      </c>
      <c r="E359" s="2"/>
      <c r="F359" s="2"/>
      <c r="G359" s="2"/>
    </row>
    <row r="360" spans="1:7">
      <c r="A360" s="2" t="s">
        <v>339</v>
      </c>
      <c r="B360" s="2" t="s">
        <v>822</v>
      </c>
      <c r="C360" s="2" t="s">
        <v>1114</v>
      </c>
      <c r="D360" s="2" t="s">
        <v>339</v>
      </c>
      <c r="E360" s="2"/>
      <c r="F360" s="2"/>
      <c r="G360" s="2"/>
    </row>
    <row r="361" spans="1:7">
      <c r="A361" s="2" t="s">
        <v>340</v>
      </c>
      <c r="B361" s="2" t="s">
        <v>822</v>
      </c>
      <c r="C361" s="2" t="s">
        <v>1115</v>
      </c>
      <c r="D361" s="2" t="s">
        <v>340</v>
      </c>
      <c r="E361" s="2"/>
      <c r="F361" s="2"/>
      <c r="G361" s="2"/>
    </row>
    <row r="362" spans="1:7">
      <c r="A362" s="2" t="s">
        <v>341</v>
      </c>
      <c r="B362" s="2" t="s">
        <v>822</v>
      </c>
      <c r="C362" s="2" t="s">
        <v>1116</v>
      </c>
      <c r="D362" s="2" t="s">
        <v>341</v>
      </c>
      <c r="E362" s="2"/>
      <c r="F362" s="2"/>
      <c r="G362" s="2"/>
    </row>
    <row r="363" spans="1:7">
      <c r="A363" s="2" t="s">
        <v>342</v>
      </c>
      <c r="B363" s="2" t="s">
        <v>822</v>
      </c>
      <c r="C363" s="2" t="s">
        <v>1117</v>
      </c>
      <c r="D363" s="2" t="s">
        <v>342</v>
      </c>
      <c r="E363" s="2"/>
      <c r="F363" s="2"/>
      <c r="G363" s="2"/>
    </row>
    <row r="364" spans="1:7">
      <c r="A364" s="2" t="s">
        <v>343</v>
      </c>
      <c r="B364" s="2" t="s">
        <v>822</v>
      </c>
      <c r="C364" s="2" t="s">
        <v>1118</v>
      </c>
      <c r="D364" s="2" t="s">
        <v>343</v>
      </c>
      <c r="E364" s="2"/>
      <c r="F364" s="2"/>
      <c r="G364" s="2"/>
    </row>
    <row r="365" spans="1:7">
      <c r="A365" s="2" t="s">
        <v>344</v>
      </c>
      <c r="B365" s="2" t="s">
        <v>822</v>
      </c>
      <c r="C365" s="2" t="s">
        <v>1119</v>
      </c>
      <c r="D365" s="2" t="s">
        <v>344</v>
      </c>
      <c r="E365" s="2"/>
      <c r="F365" s="2"/>
      <c r="G365" s="2"/>
    </row>
    <row r="366" spans="1:7">
      <c r="A366" s="2" t="s">
        <v>345</v>
      </c>
      <c r="B366" s="2" t="s">
        <v>822</v>
      </c>
      <c r="C366" s="2" t="s">
        <v>1120</v>
      </c>
      <c r="D366" s="2" t="s">
        <v>345</v>
      </c>
      <c r="E366" s="2"/>
      <c r="F366" s="2"/>
      <c r="G366" s="2"/>
    </row>
    <row r="367" spans="1:7">
      <c r="A367" s="2" t="s">
        <v>346</v>
      </c>
      <c r="B367" s="2" t="s">
        <v>822</v>
      </c>
      <c r="C367" s="2" t="s">
        <v>1121</v>
      </c>
      <c r="D367" s="2" t="s">
        <v>346</v>
      </c>
      <c r="E367" s="2"/>
      <c r="F367" s="2" t="s">
        <v>779</v>
      </c>
      <c r="G367" s="2"/>
    </row>
    <row r="368" spans="1:7">
      <c r="A368" s="2" t="s">
        <v>347</v>
      </c>
      <c r="B368" s="2" t="s">
        <v>822</v>
      </c>
      <c r="C368" s="2" t="s">
        <v>1122</v>
      </c>
      <c r="D368" s="2" t="s">
        <v>347</v>
      </c>
      <c r="E368" s="2"/>
      <c r="F368" s="2" t="s">
        <v>779</v>
      </c>
      <c r="G368" s="2"/>
    </row>
    <row r="369" spans="1:7">
      <c r="A369" s="2" t="s">
        <v>348</v>
      </c>
      <c r="B369" s="2" t="s">
        <v>822</v>
      </c>
      <c r="C369" s="2" t="s">
        <v>1123</v>
      </c>
      <c r="D369" s="2" t="s">
        <v>348</v>
      </c>
      <c r="E369" s="2"/>
      <c r="F369" s="2"/>
      <c r="G369" s="2"/>
    </row>
    <row r="370" spans="1:7">
      <c r="A370" s="2" t="s">
        <v>349</v>
      </c>
      <c r="B370" s="2" t="s">
        <v>822</v>
      </c>
      <c r="C370" s="2" t="s">
        <v>1124</v>
      </c>
      <c r="D370" s="2" t="s">
        <v>349</v>
      </c>
      <c r="E370" s="2"/>
      <c r="F370" s="2"/>
      <c r="G370" s="2"/>
    </row>
    <row r="371" spans="1:7">
      <c r="A371" s="2" t="s">
        <v>350</v>
      </c>
      <c r="B371" s="2" t="s">
        <v>822</v>
      </c>
      <c r="C371" s="2" t="s">
        <v>1125</v>
      </c>
      <c r="D371" s="2" t="s">
        <v>350</v>
      </c>
      <c r="E371" s="2"/>
      <c r="F371" s="2"/>
      <c r="G371" s="2"/>
    </row>
    <row r="372" spans="1:7">
      <c r="A372" s="2" t="s">
        <v>351</v>
      </c>
      <c r="B372" s="2" t="s">
        <v>822</v>
      </c>
      <c r="C372" s="2" t="s">
        <v>1126</v>
      </c>
      <c r="D372" s="2" t="s">
        <v>351</v>
      </c>
      <c r="E372" s="2"/>
      <c r="F372" s="2"/>
      <c r="G372" s="2"/>
    </row>
    <row r="373" spans="1:7">
      <c r="A373" s="2" t="s">
        <v>352</v>
      </c>
      <c r="B373" s="2" t="s">
        <v>822</v>
      </c>
      <c r="C373" s="2" t="s">
        <v>1127</v>
      </c>
      <c r="D373" s="2" t="s">
        <v>352</v>
      </c>
      <c r="E373" s="2"/>
      <c r="F373" s="2"/>
      <c r="G373" s="2"/>
    </row>
    <row r="374" spans="1:7">
      <c r="A374" s="2" t="s">
        <v>353</v>
      </c>
      <c r="B374" s="2" t="s">
        <v>822</v>
      </c>
      <c r="C374" s="2" t="s">
        <v>1128</v>
      </c>
      <c r="D374" s="2" t="s">
        <v>353</v>
      </c>
      <c r="E374" s="2"/>
      <c r="F374" s="2"/>
      <c r="G374" s="2"/>
    </row>
    <row r="375" spans="1:7">
      <c r="A375" s="2" t="s">
        <v>354</v>
      </c>
      <c r="B375" s="2" t="s">
        <v>822</v>
      </c>
      <c r="C375" s="2" t="s">
        <v>1129</v>
      </c>
      <c r="D375" s="2" t="s">
        <v>354</v>
      </c>
      <c r="E375" s="2"/>
      <c r="F375" s="2"/>
      <c r="G375" s="2"/>
    </row>
    <row r="376" spans="1:7">
      <c r="A376" s="2" t="s">
        <v>355</v>
      </c>
      <c r="B376" s="2" t="s">
        <v>822</v>
      </c>
      <c r="C376" s="2" t="s">
        <v>1130</v>
      </c>
      <c r="D376" s="2" t="s">
        <v>355</v>
      </c>
      <c r="E376" s="2"/>
      <c r="F376" s="2"/>
      <c r="G376" s="2"/>
    </row>
    <row r="377" spans="1:7">
      <c r="A377" s="2" t="s">
        <v>356</v>
      </c>
      <c r="B377" s="2" t="s">
        <v>822</v>
      </c>
      <c r="C377" s="2" t="s">
        <v>1131</v>
      </c>
      <c r="D377" s="2" t="s">
        <v>356</v>
      </c>
      <c r="E377" s="2"/>
      <c r="F377" s="2"/>
      <c r="G377" s="2"/>
    </row>
    <row r="378" spans="1:7">
      <c r="A378" s="2" t="s">
        <v>357</v>
      </c>
      <c r="B378" s="2" t="s">
        <v>822</v>
      </c>
      <c r="C378" s="2" t="s">
        <v>1132</v>
      </c>
      <c r="D378" s="2" t="s">
        <v>357</v>
      </c>
      <c r="E378" s="2"/>
      <c r="F378" s="2"/>
      <c r="G378" s="2"/>
    </row>
    <row r="379" spans="1:7">
      <c r="A379" s="2" t="s">
        <v>358</v>
      </c>
      <c r="B379" s="2" t="s">
        <v>822</v>
      </c>
      <c r="C379" s="2" t="s">
        <v>1133</v>
      </c>
      <c r="D379" s="2" t="s">
        <v>358</v>
      </c>
      <c r="E379" s="2"/>
      <c r="F379" s="2" t="s">
        <v>779</v>
      </c>
      <c r="G379" s="2"/>
    </row>
    <row r="380" spans="1:7">
      <c r="A380" s="2" t="s">
        <v>359</v>
      </c>
      <c r="B380" s="2" t="s">
        <v>822</v>
      </c>
      <c r="C380" s="2" t="s">
        <v>1134</v>
      </c>
      <c r="D380" s="2" t="s">
        <v>359</v>
      </c>
      <c r="E380" s="2"/>
      <c r="F380" s="2"/>
      <c r="G380" s="2"/>
    </row>
    <row r="381" spans="1:7">
      <c r="A381" s="2" t="s">
        <v>360</v>
      </c>
      <c r="B381" s="2" t="s">
        <v>822</v>
      </c>
      <c r="C381" s="2" t="s">
        <v>1135</v>
      </c>
      <c r="D381" s="2" t="s">
        <v>360</v>
      </c>
      <c r="E381" s="2"/>
      <c r="F381" s="2"/>
      <c r="G381" s="2"/>
    </row>
    <row r="382" spans="1:7">
      <c r="A382" s="2" t="s">
        <v>361</v>
      </c>
      <c r="B382" s="2" t="s">
        <v>822</v>
      </c>
      <c r="C382" s="2" t="s">
        <v>1136</v>
      </c>
      <c r="D382" s="2" t="s">
        <v>361</v>
      </c>
      <c r="E382" s="2"/>
      <c r="F382" s="2"/>
      <c r="G382" s="2"/>
    </row>
    <row r="383" spans="1:7">
      <c r="A383" s="2" t="s">
        <v>362</v>
      </c>
      <c r="B383" s="2" t="s">
        <v>822</v>
      </c>
      <c r="C383" s="2" t="s">
        <v>1137</v>
      </c>
      <c r="D383" s="2" t="s">
        <v>362</v>
      </c>
      <c r="E383" s="2"/>
      <c r="F383" s="2"/>
      <c r="G383" s="2"/>
    </row>
    <row r="384" spans="1:7">
      <c r="A384" s="2" t="s">
        <v>363</v>
      </c>
      <c r="B384" s="2" t="s">
        <v>822</v>
      </c>
      <c r="C384" s="2" t="s">
        <v>1138</v>
      </c>
      <c r="D384" s="2" t="s">
        <v>363</v>
      </c>
      <c r="E384" s="2"/>
      <c r="F384" s="2"/>
      <c r="G384" s="2"/>
    </row>
    <row r="385" spans="1:7">
      <c r="A385" s="2" t="s">
        <v>364</v>
      </c>
      <c r="B385" s="2" t="s">
        <v>822</v>
      </c>
      <c r="C385" s="2" t="s">
        <v>1139</v>
      </c>
      <c r="D385" s="2" t="s">
        <v>364</v>
      </c>
      <c r="E385" s="2"/>
      <c r="F385" s="2" t="s">
        <v>779</v>
      </c>
      <c r="G385" s="2"/>
    </row>
    <row r="386" spans="1:7">
      <c r="A386" s="2" t="s">
        <v>347</v>
      </c>
      <c r="B386" s="2" t="s">
        <v>822</v>
      </c>
      <c r="C386" s="2" t="s">
        <v>1122</v>
      </c>
      <c r="D386" s="2" t="s">
        <v>347</v>
      </c>
      <c r="E386" s="2"/>
      <c r="F386" s="2" t="s">
        <v>779</v>
      </c>
      <c r="G386" s="2"/>
    </row>
    <row r="387" spans="1:7">
      <c r="A387" s="2" t="s">
        <v>365</v>
      </c>
      <c r="B387" s="2" t="s">
        <v>822</v>
      </c>
      <c r="C387" s="2" t="s">
        <v>1140</v>
      </c>
      <c r="D387" s="2" t="s">
        <v>365</v>
      </c>
      <c r="E387" s="2"/>
      <c r="F387" s="2"/>
      <c r="G387" s="2"/>
    </row>
    <row r="388" spans="1:7">
      <c r="A388" s="2" t="s">
        <v>366</v>
      </c>
      <c r="B388" s="2" t="s">
        <v>822</v>
      </c>
      <c r="C388" s="2" t="s">
        <v>1141</v>
      </c>
      <c r="D388" s="2" t="s">
        <v>366</v>
      </c>
      <c r="E388" s="2"/>
      <c r="F388" s="2"/>
      <c r="G388" s="2"/>
    </row>
    <row r="389" spans="1:7">
      <c r="A389" s="2" t="s">
        <v>367</v>
      </c>
      <c r="B389" s="2" t="s">
        <v>822</v>
      </c>
      <c r="C389" s="2" t="s">
        <v>1142</v>
      </c>
      <c r="D389" s="2" t="s">
        <v>367</v>
      </c>
      <c r="E389" s="2"/>
      <c r="F389" s="2"/>
      <c r="G389" s="2"/>
    </row>
    <row r="390" spans="1:7">
      <c r="A390" s="2" t="s">
        <v>368</v>
      </c>
      <c r="B390" s="2" t="s">
        <v>822</v>
      </c>
      <c r="C390" s="2" t="s">
        <v>1143</v>
      </c>
      <c r="D390" s="2" t="s">
        <v>368</v>
      </c>
      <c r="E390" s="2"/>
      <c r="F390" s="2"/>
      <c r="G390" s="2"/>
    </row>
    <row r="391" spans="1:7">
      <c r="A391" s="2" t="s">
        <v>369</v>
      </c>
      <c r="B391" s="2" t="s">
        <v>822</v>
      </c>
      <c r="C391" s="2" t="s">
        <v>1144</v>
      </c>
      <c r="D391" s="2" t="s">
        <v>369</v>
      </c>
      <c r="E391" s="2"/>
      <c r="F391" s="2"/>
      <c r="G391" s="2"/>
    </row>
    <row r="392" spans="1:7">
      <c r="A392" s="2" t="s">
        <v>370</v>
      </c>
      <c r="B392" s="2" t="s">
        <v>822</v>
      </c>
      <c r="C392" s="2" t="s">
        <v>1145</v>
      </c>
      <c r="D392" s="2" t="s">
        <v>370</v>
      </c>
      <c r="E392" s="2"/>
      <c r="F392" s="2"/>
      <c r="G392" s="2"/>
    </row>
    <row r="393" spans="1:7">
      <c r="A393" s="2" t="s">
        <v>371</v>
      </c>
      <c r="B393" s="2" t="s">
        <v>822</v>
      </c>
      <c r="C393" s="2" t="s">
        <v>1146</v>
      </c>
      <c r="D393" s="2" t="s">
        <v>371</v>
      </c>
      <c r="E393" s="2"/>
      <c r="F393" s="2"/>
      <c r="G393" s="2"/>
    </row>
    <row r="394" spans="1:7">
      <c r="A394" s="2" t="s">
        <v>372</v>
      </c>
      <c r="B394" s="2" t="s">
        <v>822</v>
      </c>
      <c r="C394" s="2" t="s">
        <v>1147</v>
      </c>
      <c r="D394" s="2" t="s">
        <v>372</v>
      </c>
      <c r="E394" s="2"/>
      <c r="F394" s="2"/>
      <c r="G394" s="2"/>
    </row>
    <row r="395" spans="1:7">
      <c r="A395" s="2" t="s">
        <v>373</v>
      </c>
      <c r="B395" s="2" t="s">
        <v>822</v>
      </c>
      <c r="C395" s="2" t="s">
        <v>1148</v>
      </c>
      <c r="D395" s="2" t="s">
        <v>373</v>
      </c>
      <c r="E395" s="2"/>
      <c r="F395" s="2"/>
      <c r="G395" s="2"/>
    </row>
    <row r="396" spans="1:7">
      <c r="A396" s="2" t="s">
        <v>374</v>
      </c>
      <c r="B396" s="2" t="s">
        <v>822</v>
      </c>
      <c r="C396" s="2" t="s">
        <v>1149</v>
      </c>
      <c r="D396" s="2" t="s">
        <v>374</v>
      </c>
      <c r="E396" s="2"/>
      <c r="F396" s="2"/>
      <c r="G396" s="2"/>
    </row>
    <row r="397" spans="1:7">
      <c r="A397" s="2" t="s">
        <v>375</v>
      </c>
      <c r="B397" s="2" t="s">
        <v>822</v>
      </c>
      <c r="C397" s="2" t="s">
        <v>1150</v>
      </c>
      <c r="D397" s="2" t="s">
        <v>375</v>
      </c>
      <c r="E397" s="2"/>
      <c r="F397" s="2" t="s">
        <v>779</v>
      </c>
      <c r="G397" s="2"/>
    </row>
    <row r="398" spans="1:7">
      <c r="A398" s="2" t="s">
        <v>376</v>
      </c>
      <c r="B398" s="2" t="s">
        <v>822</v>
      </c>
      <c r="C398" s="2" t="s">
        <v>1151</v>
      </c>
      <c r="D398" s="2" t="s">
        <v>376</v>
      </c>
      <c r="E398" s="2"/>
      <c r="F398" s="2" t="s">
        <v>779</v>
      </c>
      <c r="G398" s="2"/>
    </row>
    <row r="399" spans="1:7">
      <c r="A399" s="2" t="s">
        <v>377</v>
      </c>
      <c r="B399" s="2" t="s">
        <v>822</v>
      </c>
      <c r="C399" s="2" t="s">
        <v>1152</v>
      </c>
      <c r="D399" s="2" t="s">
        <v>377</v>
      </c>
      <c r="E399" s="2"/>
      <c r="F399" s="2"/>
      <c r="G399" s="2"/>
    </row>
    <row r="400" spans="1:7">
      <c r="A400" s="2" t="s">
        <v>378</v>
      </c>
      <c r="B400" s="2" t="s">
        <v>822</v>
      </c>
      <c r="C400" s="2" t="s">
        <v>1153</v>
      </c>
      <c r="D400" s="2" t="s">
        <v>378</v>
      </c>
      <c r="E400" s="2"/>
      <c r="F400" s="2"/>
      <c r="G400" s="2"/>
    </row>
    <row r="401" spans="1:7">
      <c r="A401" s="2" t="s">
        <v>379</v>
      </c>
      <c r="B401" s="2" t="s">
        <v>822</v>
      </c>
      <c r="C401" s="2" t="s">
        <v>1154</v>
      </c>
      <c r="D401" s="2" t="s">
        <v>379</v>
      </c>
      <c r="E401" s="2"/>
      <c r="F401" s="2"/>
      <c r="G401" s="2"/>
    </row>
    <row r="402" spans="1:7">
      <c r="A402" s="2" t="s">
        <v>380</v>
      </c>
      <c r="B402" s="2" t="s">
        <v>822</v>
      </c>
      <c r="C402" s="2" t="s">
        <v>1155</v>
      </c>
      <c r="D402" s="2" t="s">
        <v>380</v>
      </c>
      <c r="E402" s="2"/>
      <c r="F402" s="2"/>
      <c r="G402" s="2"/>
    </row>
    <row r="403" spans="1:7">
      <c r="A403" s="2" t="s">
        <v>381</v>
      </c>
      <c r="B403" s="2" t="s">
        <v>822</v>
      </c>
      <c r="C403" s="2" t="s">
        <v>1156</v>
      </c>
      <c r="D403" s="2" t="s">
        <v>381</v>
      </c>
      <c r="E403" s="2"/>
      <c r="F403" s="2"/>
      <c r="G403" s="2"/>
    </row>
    <row r="404" spans="1:7">
      <c r="A404" s="2" t="s">
        <v>382</v>
      </c>
      <c r="B404" s="2" t="s">
        <v>822</v>
      </c>
      <c r="C404" s="2" t="s">
        <v>1157</v>
      </c>
      <c r="D404" s="2" t="s">
        <v>382</v>
      </c>
      <c r="E404" s="2"/>
      <c r="F404" s="2"/>
      <c r="G404" s="2"/>
    </row>
    <row r="405" spans="1:7">
      <c r="A405" s="2" t="s">
        <v>383</v>
      </c>
      <c r="B405" s="2" t="s">
        <v>822</v>
      </c>
      <c r="C405" s="2" t="s">
        <v>1158</v>
      </c>
      <c r="D405" s="2" t="s">
        <v>383</v>
      </c>
      <c r="E405" s="2"/>
      <c r="F405" s="2"/>
      <c r="G405" s="2"/>
    </row>
    <row r="406" spans="1:7">
      <c r="A406" s="2" t="s">
        <v>384</v>
      </c>
      <c r="B406" s="2" t="s">
        <v>822</v>
      </c>
      <c r="C406" s="2" t="s">
        <v>1159</v>
      </c>
      <c r="D406" s="2" t="s">
        <v>384</v>
      </c>
      <c r="E406" s="2"/>
      <c r="F406" s="2"/>
      <c r="G406" s="2"/>
    </row>
    <row r="407" spans="1:7">
      <c r="A407" s="2" t="s">
        <v>385</v>
      </c>
      <c r="B407" s="2" t="s">
        <v>822</v>
      </c>
      <c r="C407" s="2" t="s">
        <v>1160</v>
      </c>
      <c r="D407" s="2" t="s">
        <v>385</v>
      </c>
      <c r="E407" s="2"/>
      <c r="F407" s="2" t="s">
        <v>779</v>
      </c>
      <c r="G407" s="2"/>
    </row>
    <row r="408" spans="1:7">
      <c r="A408" s="2" t="s">
        <v>386</v>
      </c>
      <c r="B408" s="2" t="s">
        <v>822</v>
      </c>
      <c r="C408" s="2" t="s">
        <v>1161</v>
      </c>
      <c r="D408" s="2" t="s">
        <v>386</v>
      </c>
      <c r="E408" s="2"/>
      <c r="F408" s="2" t="s">
        <v>779</v>
      </c>
      <c r="G408" s="2"/>
    </row>
    <row r="409" spans="1:7">
      <c r="A409" s="2" t="s">
        <v>387</v>
      </c>
      <c r="B409" s="2" t="s">
        <v>822</v>
      </c>
      <c r="C409" s="2" t="s">
        <v>1162</v>
      </c>
      <c r="D409" s="2" t="s">
        <v>387</v>
      </c>
      <c r="E409" s="2"/>
      <c r="F409" s="2"/>
      <c r="G409" s="2"/>
    </row>
    <row r="410" spans="1:7">
      <c r="A410" s="2" t="s">
        <v>388</v>
      </c>
      <c r="B410" s="2" t="s">
        <v>822</v>
      </c>
      <c r="C410" s="2" t="s">
        <v>1163</v>
      </c>
      <c r="D410" s="2" t="s">
        <v>388</v>
      </c>
      <c r="E410" s="2"/>
      <c r="F410" s="2"/>
      <c r="G410" s="2"/>
    </row>
    <row r="411" spans="1:7">
      <c r="A411" s="2" t="s">
        <v>389</v>
      </c>
      <c r="B411" s="2" t="s">
        <v>822</v>
      </c>
      <c r="C411" s="2" t="s">
        <v>1164</v>
      </c>
      <c r="D411" s="2" t="s">
        <v>389</v>
      </c>
      <c r="E411" s="2"/>
      <c r="F411" s="2"/>
      <c r="G411" s="2"/>
    </row>
    <row r="412" spans="1:7">
      <c r="A412" s="2" t="s">
        <v>390</v>
      </c>
      <c r="B412" s="2" t="s">
        <v>822</v>
      </c>
      <c r="C412" s="2" t="s">
        <v>1165</v>
      </c>
      <c r="D412" s="2" t="s">
        <v>390</v>
      </c>
      <c r="E412" s="2"/>
      <c r="F412" s="2"/>
      <c r="G412" s="2"/>
    </row>
    <row r="413" spans="1:7">
      <c r="A413" s="2" t="s">
        <v>391</v>
      </c>
      <c r="B413" s="2" t="s">
        <v>822</v>
      </c>
      <c r="C413" s="2" t="s">
        <v>1166</v>
      </c>
      <c r="D413" s="2" t="s">
        <v>391</v>
      </c>
      <c r="E413" s="2"/>
      <c r="F413" s="2"/>
      <c r="G413" s="2"/>
    </row>
    <row r="414" spans="1:7">
      <c r="A414" s="2" t="s">
        <v>392</v>
      </c>
      <c r="B414" s="2" t="s">
        <v>822</v>
      </c>
      <c r="C414" s="2" t="s">
        <v>1167</v>
      </c>
      <c r="D414" s="2" t="s">
        <v>392</v>
      </c>
      <c r="E414" s="2"/>
      <c r="F414" s="2"/>
      <c r="G414" s="2"/>
    </row>
    <row r="415" spans="1:7">
      <c r="A415" s="2" t="s">
        <v>393</v>
      </c>
      <c r="B415" s="2" t="s">
        <v>822</v>
      </c>
      <c r="C415" s="2" t="s">
        <v>1168</v>
      </c>
      <c r="D415" s="2" t="s">
        <v>393</v>
      </c>
      <c r="E415" s="2"/>
      <c r="F415" s="2"/>
      <c r="G415" s="2"/>
    </row>
    <row r="416" spans="1:7">
      <c r="A416" s="2" t="s">
        <v>394</v>
      </c>
      <c r="B416" s="2" t="s">
        <v>822</v>
      </c>
      <c r="C416" s="2" t="s">
        <v>1169</v>
      </c>
      <c r="D416" s="2" t="s">
        <v>394</v>
      </c>
      <c r="E416" s="2"/>
      <c r="F416" s="2"/>
      <c r="G416" s="2"/>
    </row>
    <row r="417" spans="1:7">
      <c r="A417" s="2" t="s">
        <v>395</v>
      </c>
      <c r="B417" s="2" t="s">
        <v>822</v>
      </c>
      <c r="C417" s="2" t="s">
        <v>1170</v>
      </c>
      <c r="D417" s="2" t="s">
        <v>395</v>
      </c>
      <c r="E417" s="2"/>
      <c r="F417" s="2"/>
      <c r="G417" s="2"/>
    </row>
    <row r="418" spans="1:7">
      <c r="A418" s="2" t="s">
        <v>396</v>
      </c>
      <c r="B418" s="2" t="s">
        <v>822</v>
      </c>
      <c r="C418" s="2" t="s">
        <v>1171</v>
      </c>
      <c r="D418" s="2" t="s">
        <v>396</v>
      </c>
      <c r="E418" s="2"/>
      <c r="F418" s="2"/>
      <c r="G418" s="2"/>
    </row>
    <row r="419" spans="1:7">
      <c r="A419" s="2" t="s">
        <v>397</v>
      </c>
      <c r="B419" s="2" t="s">
        <v>822</v>
      </c>
      <c r="C419" s="2" t="s">
        <v>1172</v>
      </c>
      <c r="D419" s="2" t="s">
        <v>397</v>
      </c>
      <c r="E419" s="2"/>
      <c r="F419" s="2"/>
      <c r="G419" s="2"/>
    </row>
    <row r="420" spans="1:7">
      <c r="A420" s="2" t="s">
        <v>398</v>
      </c>
      <c r="B420" s="2" t="s">
        <v>822</v>
      </c>
      <c r="C420" s="2" t="s">
        <v>1173</v>
      </c>
      <c r="D420" s="2" t="s">
        <v>398</v>
      </c>
      <c r="E420" s="2"/>
      <c r="F420" s="2"/>
      <c r="G420" s="2"/>
    </row>
    <row r="421" spans="1:7">
      <c r="A421" s="2" t="s">
        <v>399</v>
      </c>
      <c r="B421" s="2" t="s">
        <v>822</v>
      </c>
      <c r="C421" s="2" t="s">
        <v>1174</v>
      </c>
      <c r="D421" s="2" t="s">
        <v>399</v>
      </c>
      <c r="E421" s="2"/>
      <c r="F421" s="2"/>
      <c r="G421" s="2"/>
    </row>
    <row r="422" spans="1:7">
      <c r="A422" s="2" t="s">
        <v>400</v>
      </c>
      <c r="B422" s="2" t="s">
        <v>822</v>
      </c>
      <c r="C422" s="2" t="s">
        <v>1175</v>
      </c>
      <c r="D422" s="2" t="s">
        <v>400</v>
      </c>
      <c r="E422" s="2"/>
      <c r="F422" s="2"/>
      <c r="G422" s="2"/>
    </row>
    <row r="423" spans="1:7">
      <c r="A423" s="2" t="s">
        <v>401</v>
      </c>
      <c r="B423" s="2" t="s">
        <v>822</v>
      </c>
      <c r="C423" s="2" t="s">
        <v>1176</v>
      </c>
      <c r="D423" s="2" t="s">
        <v>401</v>
      </c>
      <c r="E423" s="2"/>
      <c r="F423" s="2"/>
      <c r="G423" s="2"/>
    </row>
    <row r="424" spans="1:7">
      <c r="A424" s="2" t="s">
        <v>402</v>
      </c>
      <c r="B424" s="2" t="s">
        <v>822</v>
      </c>
      <c r="C424" s="2" t="s">
        <v>1177</v>
      </c>
      <c r="D424" s="2" t="s">
        <v>402</v>
      </c>
      <c r="E424" s="2"/>
      <c r="F424" s="2"/>
      <c r="G424" s="2"/>
    </row>
    <row r="425" spans="1:7">
      <c r="A425" s="2" t="s">
        <v>403</v>
      </c>
      <c r="B425" s="2" t="s">
        <v>822</v>
      </c>
      <c r="C425" s="2" t="s">
        <v>1178</v>
      </c>
      <c r="D425" s="2" t="s">
        <v>403</v>
      </c>
      <c r="E425" s="2"/>
      <c r="F425" s="2"/>
      <c r="G425" s="2"/>
    </row>
    <row r="426" spans="1:7">
      <c r="A426" s="2" t="s">
        <v>404</v>
      </c>
      <c r="B426" s="2" t="s">
        <v>822</v>
      </c>
      <c r="C426" s="2" t="s">
        <v>1179</v>
      </c>
      <c r="D426" s="2" t="s">
        <v>404</v>
      </c>
      <c r="E426" s="2"/>
      <c r="F426" s="2" t="s">
        <v>779</v>
      </c>
      <c r="G426" s="2"/>
    </row>
    <row r="427" spans="1:7">
      <c r="A427" s="2" t="s">
        <v>405</v>
      </c>
      <c r="B427" s="2" t="s">
        <v>822</v>
      </c>
      <c r="C427" s="2" t="s">
        <v>1180</v>
      </c>
      <c r="D427" s="2" t="s">
        <v>405</v>
      </c>
      <c r="E427" s="2"/>
      <c r="F427" s="2" t="s">
        <v>779</v>
      </c>
      <c r="G427" s="2"/>
    </row>
    <row r="428" spans="1:7">
      <c r="A428" s="2" t="s">
        <v>406</v>
      </c>
      <c r="B428" s="2" t="s">
        <v>822</v>
      </c>
      <c r="C428" s="2" t="s">
        <v>1181</v>
      </c>
      <c r="D428" s="2" t="s">
        <v>406</v>
      </c>
      <c r="E428" s="2"/>
      <c r="F428" s="2"/>
      <c r="G428" s="2"/>
    </row>
    <row r="429" spans="1:7">
      <c r="A429" s="2" t="s">
        <v>407</v>
      </c>
      <c r="B429" s="2" t="s">
        <v>822</v>
      </c>
      <c r="C429" s="2" t="s">
        <v>1182</v>
      </c>
      <c r="D429" s="2" t="s">
        <v>407</v>
      </c>
      <c r="E429" s="2"/>
      <c r="F429" s="2"/>
      <c r="G429" s="2"/>
    </row>
    <row r="430" spans="1:7">
      <c r="A430" s="2" t="s">
        <v>408</v>
      </c>
      <c r="B430" s="2" t="s">
        <v>822</v>
      </c>
      <c r="C430" s="2" t="s">
        <v>1183</v>
      </c>
      <c r="D430" s="2" t="s">
        <v>408</v>
      </c>
      <c r="E430" s="2"/>
      <c r="F430" s="2"/>
      <c r="G430" s="2"/>
    </row>
    <row r="431" spans="1:7">
      <c r="A431" s="2" t="s">
        <v>409</v>
      </c>
      <c r="B431" s="2" t="s">
        <v>822</v>
      </c>
      <c r="C431" s="2" t="s">
        <v>1184</v>
      </c>
      <c r="D431" s="2" t="s">
        <v>409</v>
      </c>
      <c r="E431" s="2"/>
      <c r="F431" s="2"/>
      <c r="G431" s="2"/>
    </row>
    <row r="432" spans="1:7">
      <c r="A432" s="2" t="s">
        <v>410</v>
      </c>
      <c r="B432" s="2" t="s">
        <v>822</v>
      </c>
      <c r="C432" s="2" t="s">
        <v>1185</v>
      </c>
      <c r="D432" s="2" t="s">
        <v>410</v>
      </c>
      <c r="E432" s="2"/>
      <c r="F432" s="2"/>
      <c r="G432" s="2"/>
    </row>
    <row r="433" spans="1:7">
      <c r="A433" s="2" t="s">
        <v>411</v>
      </c>
      <c r="B433" s="2" t="s">
        <v>822</v>
      </c>
      <c r="C433" s="2" t="s">
        <v>1186</v>
      </c>
      <c r="D433" s="2" t="s">
        <v>411</v>
      </c>
      <c r="E433" s="2"/>
      <c r="F433" s="2"/>
      <c r="G433" s="2"/>
    </row>
    <row r="434" spans="1:7">
      <c r="A434" s="2" t="s">
        <v>412</v>
      </c>
      <c r="B434" s="2" t="s">
        <v>822</v>
      </c>
      <c r="C434" s="2" t="s">
        <v>1187</v>
      </c>
      <c r="D434" s="2" t="s">
        <v>412</v>
      </c>
      <c r="E434" s="2"/>
      <c r="F434" s="2"/>
      <c r="G434" s="2"/>
    </row>
    <row r="435" spans="1:7">
      <c r="A435" s="2" t="s">
        <v>413</v>
      </c>
      <c r="B435" s="2" t="s">
        <v>822</v>
      </c>
      <c r="C435" s="2" t="s">
        <v>1188</v>
      </c>
      <c r="D435" s="2" t="s">
        <v>413</v>
      </c>
      <c r="E435" s="2"/>
      <c r="F435" s="2"/>
      <c r="G435" s="2"/>
    </row>
    <row r="436" spans="1:7">
      <c r="A436" s="2" t="s">
        <v>414</v>
      </c>
      <c r="B436" s="2" t="s">
        <v>822</v>
      </c>
      <c r="C436" s="2" t="s">
        <v>1189</v>
      </c>
      <c r="D436" s="2" t="s">
        <v>414</v>
      </c>
      <c r="E436" s="2"/>
      <c r="F436" s="2"/>
      <c r="G436" s="2"/>
    </row>
    <row r="437" spans="1:7">
      <c r="A437" s="2" t="s">
        <v>415</v>
      </c>
      <c r="B437" s="2" t="s">
        <v>822</v>
      </c>
      <c r="C437" s="2" t="s">
        <v>1190</v>
      </c>
      <c r="D437" s="2" t="s">
        <v>415</v>
      </c>
      <c r="E437" s="2"/>
      <c r="F437" s="2"/>
      <c r="G437" s="2"/>
    </row>
    <row r="438" spans="1:7">
      <c r="A438" s="2" t="s">
        <v>416</v>
      </c>
      <c r="B438" s="2" t="s">
        <v>822</v>
      </c>
      <c r="C438" s="2" t="s">
        <v>1191</v>
      </c>
      <c r="D438" s="2" t="s">
        <v>416</v>
      </c>
      <c r="E438" s="2"/>
      <c r="F438" s="2"/>
      <c r="G438" s="2"/>
    </row>
    <row r="439" spans="1:7">
      <c r="A439" s="2" t="s">
        <v>417</v>
      </c>
      <c r="B439" s="2" t="s">
        <v>822</v>
      </c>
      <c r="C439" s="2" t="s">
        <v>1192</v>
      </c>
      <c r="D439" s="2" t="s">
        <v>417</v>
      </c>
      <c r="E439" s="2"/>
      <c r="F439" s="2"/>
      <c r="G439" s="2"/>
    </row>
    <row r="440" spans="1:7">
      <c r="A440" s="2" t="s">
        <v>418</v>
      </c>
      <c r="B440" s="2" t="s">
        <v>822</v>
      </c>
      <c r="C440" s="2" t="s">
        <v>1193</v>
      </c>
      <c r="D440" s="2" t="s">
        <v>418</v>
      </c>
      <c r="E440" s="2"/>
      <c r="F440" s="2"/>
      <c r="G440" s="2"/>
    </row>
    <row r="441" spans="1:7">
      <c r="A441" s="2" t="s">
        <v>419</v>
      </c>
      <c r="B441" s="2" t="s">
        <v>822</v>
      </c>
      <c r="C441" s="2" t="s">
        <v>1194</v>
      </c>
      <c r="D441" s="2" t="s">
        <v>419</v>
      </c>
      <c r="E441" s="2"/>
      <c r="F441" s="2"/>
      <c r="G441" s="2"/>
    </row>
    <row r="442" spans="1:7">
      <c r="A442" s="2" t="s">
        <v>420</v>
      </c>
      <c r="B442" s="2" t="s">
        <v>822</v>
      </c>
      <c r="C442" s="2" t="s">
        <v>1195</v>
      </c>
      <c r="D442" s="2" t="s">
        <v>420</v>
      </c>
      <c r="E442" s="2"/>
      <c r="F442" s="2"/>
      <c r="G442" s="2"/>
    </row>
    <row r="443" spans="1:7">
      <c r="A443" s="2" t="s">
        <v>421</v>
      </c>
      <c r="B443" s="2" t="s">
        <v>822</v>
      </c>
      <c r="C443" s="2" t="s">
        <v>1196</v>
      </c>
      <c r="D443" s="2" t="s">
        <v>421</v>
      </c>
      <c r="E443" s="2"/>
      <c r="F443" s="2"/>
      <c r="G443" s="2"/>
    </row>
    <row r="444" spans="1:7">
      <c r="A444" s="2" t="s">
        <v>422</v>
      </c>
      <c r="B444" s="2" t="s">
        <v>822</v>
      </c>
      <c r="C444" s="2" t="s">
        <v>1197</v>
      </c>
      <c r="D444" s="2" t="s">
        <v>422</v>
      </c>
      <c r="E444" s="2"/>
      <c r="F444" s="2"/>
      <c r="G444" s="2"/>
    </row>
    <row r="445" spans="1:7">
      <c r="A445" s="2" t="s">
        <v>423</v>
      </c>
      <c r="B445" s="2" t="s">
        <v>822</v>
      </c>
      <c r="C445" s="2" t="s">
        <v>1198</v>
      </c>
      <c r="D445" s="2" t="s">
        <v>423</v>
      </c>
      <c r="E445" s="2"/>
      <c r="F445" s="2"/>
      <c r="G445" s="2"/>
    </row>
    <row r="446" spans="1:7">
      <c r="A446" s="2" t="s">
        <v>424</v>
      </c>
      <c r="B446" s="2" t="s">
        <v>822</v>
      </c>
      <c r="C446" s="2" t="s">
        <v>1199</v>
      </c>
      <c r="D446" s="2" t="s">
        <v>424</v>
      </c>
      <c r="E446" s="2"/>
      <c r="F446" s="2"/>
      <c r="G446" s="2"/>
    </row>
    <row r="447" spans="1:7">
      <c r="A447" s="2" t="s">
        <v>425</v>
      </c>
      <c r="B447" s="2" t="s">
        <v>822</v>
      </c>
      <c r="C447" s="2" t="s">
        <v>1200</v>
      </c>
      <c r="D447" s="2" t="s">
        <v>425</v>
      </c>
      <c r="E447" s="2"/>
      <c r="F447" s="2"/>
      <c r="G447" s="2"/>
    </row>
    <row r="448" spans="1:7">
      <c r="A448" s="2" t="s">
        <v>426</v>
      </c>
      <c r="B448" s="2" t="s">
        <v>822</v>
      </c>
      <c r="C448" s="2" t="s">
        <v>1201</v>
      </c>
      <c r="D448" s="2" t="s">
        <v>426</v>
      </c>
      <c r="E448" s="2"/>
      <c r="F448" s="2" t="s">
        <v>779</v>
      </c>
      <c r="G448" s="2"/>
    </row>
    <row r="449" spans="1:7">
      <c r="A449" s="2" t="s">
        <v>427</v>
      </c>
      <c r="B449" s="2" t="s">
        <v>822</v>
      </c>
      <c r="C449" s="2" t="s">
        <v>1202</v>
      </c>
      <c r="D449" s="2" t="s">
        <v>427</v>
      </c>
      <c r="E449" s="2"/>
      <c r="F449" s="2"/>
      <c r="G449" s="2"/>
    </row>
    <row r="450" spans="1:7">
      <c r="A450" s="2" t="s">
        <v>428</v>
      </c>
      <c r="B450" s="2" t="s">
        <v>822</v>
      </c>
      <c r="C450" s="2" t="s">
        <v>1203</v>
      </c>
      <c r="D450" s="2" t="s">
        <v>428</v>
      </c>
      <c r="E450" s="2"/>
      <c r="F450" s="2"/>
      <c r="G450" s="2"/>
    </row>
    <row r="451" spans="1:7">
      <c r="A451" s="2" t="s">
        <v>429</v>
      </c>
      <c r="B451" s="2" t="s">
        <v>822</v>
      </c>
      <c r="C451" s="2" t="s">
        <v>1204</v>
      </c>
      <c r="D451" s="2" t="s">
        <v>429</v>
      </c>
      <c r="E451" s="2"/>
      <c r="F451" s="2"/>
      <c r="G451" s="2"/>
    </row>
    <row r="452" spans="1:7">
      <c r="A452" s="2" t="s">
        <v>430</v>
      </c>
      <c r="B452" s="2" t="s">
        <v>822</v>
      </c>
      <c r="C452" s="2" t="s">
        <v>1205</v>
      </c>
      <c r="D452" s="2" t="s">
        <v>430</v>
      </c>
      <c r="E452" s="2"/>
      <c r="F452" s="2" t="s">
        <v>779</v>
      </c>
      <c r="G452" s="2"/>
    </row>
    <row r="453" spans="1:7">
      <c r="A453" s="2" t="s">
        <v>431</v>
      </c>
      <c r="B453" s="2" t="s">
        <v>822</v>
      </c>
      <c r="C453" s="2" t="s">
        <v>1206</v>
      </c>
      <c r="D453" s="2" t="s">
        <v>431</v>
      </c>
      <c r="E453" s="2"/>
      <c r="F453" s="2"/>
      <c r="G453" s="2"/>
    </row>
    <row r="454" spans="1:7">
      <c r="A454" s="2" t="s">
        <v>432</v>
      </c>
      <c r="B454" s="2" t="s">
        <v>822</v>
      </c>
      <c r="C454" s="2" t="s">
        <v>1207</v>
      </c>
      <c r="D454" s="2" t="s">
        <v>432</v>
      </c>
      <c r="E454" s="2"/>
      <c r="F454" s="2"/>
      <c r="G454" s="2"/>
    </row>
    <row r="455" spans="1:7">
      <c r="A455" s="2" t="s">
        <v>433</v>
      </c>
      <c r="B455" s="2" t="s">
        <v>822</v>
      </c>
      <c r="C455" s="2" t="s">
        <v>1208</v>
      </c>
      <c r="D455" s="2" t="s">
        <v>433</v>
      </c>
      <c r="E455" s="2"/>
      <c r="F455" s="2"/>
      <c r="G455" s="2"/>
    </row>
    <row r="456" spans="1:7">
      <c r="A456" s="2" t="s">
        <v>434</v>
      </c>
      <c r="B456" s="2" t="s">
        <v>822</v>
      </c>
      <c r="C456" s="2" t="s">
        <v>1209</v>
      </c>
      <c r="D456" s="2" t="s">
        <v>434</v>
      </c>
      <c r="E456" s="2"/>
      <c r="F456" s="2"/>
      <c r="G456" s="2"/>
    </row>
    <row r="457" spans="1:7">
      <c r="A457" s="2" t="s">
        <v>435</v>
      </c>
      <c r="B457" s="2" t="s">
        <v>822</v>
      </c>
      <c r="C457" s="2" t="s">
        <v>1210</v>
      </c>
      <c r="D457" s="2" t="s">
        <v>435</v>
      </c>
      <c r="E457" s="2"/>
      <c r="F457" s="2"/>
      <c r="G457" s="2"/>
    </row>
    <row r="458" spans="1:7">
      <c r="A458" s="2" t="s">
        <v>436</v>
      </c>
      <c r="B458" s="2" t="s">
        <v>822</v>
      </c>
      <c r="C458" s="2" t="s">
        <v>1211</v>
      </c>
      <c r="D458" s="2" t="s">
        <v>436</v>
      </c>
      <c r="E458" s="2"/>
      <c r="F458" s="2"/>
      <c r="G458" s="2"/>
    </row>
    <row r="459" spans="1:7">
      <c r="A459" s="2" t="s">
        <v>437</v>
      </c>
      <c r="B459" s="2" t="s">
        <v>822</v>
      </c>
      <c r="C459" s="2" t="s">
        <v>1212</v>
      </c>
      <c r="D459" s="2" t="s">
        <v>437</v>
      </c>
      <c r="E459" s="2"/>
      <c r="F459" s="2"/>
      <c r="G459" s="2"/>
    </row>
    <row r="460" spans="1:7">
      <c r="A460" s="2" t="s">
        <v>438</v>
      </c>
      <c r="B460" s="2" t="s">
        <v>822</v>
      </c>
      <c r="C460" s="2" t="s">
        <v>1213</v>
      </c>
      <c r="D460" s="2" t="s">
        <v>438</v>
      </c>
      <c r="E460" s="2"/>
      <c r="F460" s="2"/>
      <c r="G460" s="2"/>
    </row>
    <row r="461" spans="1:7">
      <c r="A461" s="2" t="s">
        <v>439</v>
      </c>
      <c r="B461" s="2" t="s">
        <v>822</v>
      </c>
      <c r="C461" s="2" t="s">
        <v>1214</v>
      </c>
      <c r="D461" s="2" t="s">
        <v>439</v>
      </c>
      <c r="E461" s="2"/>
      <c r="F461" s="2" t="s">
        <v>779</v>
      </c>
      <c r="G461" s="2"/>
    </row>
    <row r="462" spans="1:7">
      <c r="A462" s="2" t="s">
        <v>440</v>
      </c>
      <c r="B462" s="2" t="s">
        <v>822</v>
      </c>
      <c r="C462" s="2" t="s">
        <v>1215</v>
      </c>
      <c r="D462" s="2" t="s">
        <v>440</v>
      </c>
      <c r="E462" s="2"/>
      <c r="F462" s="2"/>
      <c r="G462" s="2"/>
    </row>
    <row r="463" spans="1:7">
      <c r="A463" s="2" t="s">
        <v>438</v>
      </c>
      <c r="B463" s="2" t="s">
        <v>822</v>
      </c>
      <c r="C463" s="2" t="s">
        <v>1213</v>
      </c>
      <c r="D463" s="2" t="s">
        <v>438</v>
      </c>
      <c r="E463" s="2"/>
      <c r="F463" s="2"/>
      <c r="G463" s="2"/>
    </row>
    <row r="464" spans="1:7">
      <c r="A464" s="2" t="s">
        <v>441</v>
      </c>
      <c r="B464" s="2" t="s">
        <v>822</v>
      </c>
      <c r="C464" s="2" t="s">
        <v>1216</v>
      </c>
      <c r="D464" s="2" t="s">
        <v>441</v>
      </c>
      <c r="E464" s="2"/>
      <c r="F464" s="2"/>
      <c r="G464" s="2"/>
    </row>
    <row r="465" spans="1:7">
      <c r="A465" s="2" t="s">
        <v>442</v>
      </c>
      <c r="B465" s="2" t="s">
        <v>822</v>
      </c>
      <c r="C465" s="2" t="s">
        <v>1217</v>
      </c>
      <c r="D465" s="2" t="s">
        <v>442</v>
      </c>
      <c r="E465" s="2"/>
      <c r="F465" s="2"/>
      <c r="G465" s="2"/>
    </row>
    <row r="466" spans="1:7">
      <c r="A466" s="2" t="s">
        <v>443</v>
      </c>
      <c r="B466" s="2" t="s">
        <v>822</v>
      </c>
      <c r="C466" s="2" t="s">
        <v>1218</v>
      </c>
      <c r="D466" s="2" t="s">
        <v>443</v>
      </c>
      <c r="E466" s="2"/>
      <c r="F466" s="2"/>
      <c r="G466" s="2"/>
    </row>
    <row r="467" spans="1:7">
      <c r="A467" s="2" t="s">
        <v>444</v>
      </c>
      <c r="B467" s="2" t="s">
        <v>822</v>
      </c>
      <c r="C467" s="2" t="s">
        <v>1219</v>
      </c>
      <c r="D467" s="2" t="s">
        <v>444</v>
      </c>
      <c r="E467" s="2"/>
      <c r="F467" s="2"/>
      <c r="G467" s="2"/>
    </row>
    <row r="468" spans="1:7">
      <c r="A468" s="2" t="s">
        <v>445</v>
      </c>
      <c r="B468" s="2" t="s">
        <v>822</v>
      </c>
      <c r="C468" s="2" t="s">
        <v>1220</v>
      </c>
      <c r="D468" s="2" t="s">
        <v>445</v>
      </c>
      <c r="E468" s="2"/>
      <c r="F468" s="2"/>
      <c r="G468" s="2"/>
    </row>
    <row r="469" spans="1:7">
      <c r="A469" s="2" t="s">
        <v>446</v>
      </c>
      <c r="B469" s="2" t="s">
        <v>822</v>
      </c>
      <c r="C469" s="2" t="s">
        <v>1221</v>
      </c>
      <c r="D469" s="2" t="s">
        <v>446</v>
      </c>
      <c r="E469" s="2"/>
      <c r="F469" s="2"/>
      <c r="G469" s="2"/>
    </row>
    <row r="470" spans="1:7">
      <c r="A470" s="2" t="s">
        <v>447</v>
      </c>
      <c r="B470" s="2" t="s">
        <v>822</v>
      </c>
      <c r="C470" s="2" t="s">
        <v>1222</v>
      </c>
      <c r="D470" s="2" t="s">
        <v>447</v>
      </c>
      <c r="E470" s="2"/>
      <c r="F470" s="2" t="s">
        <v>779</v>
      </c>
      <c r="G470" s="2"/>
    </row>
    <row r="471" spans="1:7">
      <c r="A471" s="2" t="s">
        <v>448</v>
      </c>
      <c r="B471" s="2" t="s">
        <v>822</v>
      </c>
      <c r="C471" s="2" t="s">
        <v>1223</v>
      </c>
      <c r="D471" s="2" t="s">
        <v>448</v>
      </c>
      <c r="E471" s="2"/>
      <c r="F471" s="2"/>
      <c r="G471" s="2"/>
    </row>
    <row r="472" spans="1:7">
      <c r="A472" s="2" t="s">
        <v>449</v>
      </c>
      <c r="B472" s="2" t="s">
        <v>822</v>
      </c>
      <c r="C472" s="2" t="s">
        <v>1224</v>
      </c>
      <c r="D472" s="2" t="s">
        <v>449</v>
      </c>
      <c r="E472" s="2"/>
      <c r="F472" s="2"/>
      <c r="G472" s="2"/>
    </row>
    <row r="473" spans="1:7">
      <c r="A473" s="2" t="s">
        <v>450</v>
      </c>
      <c r="B473" s="2" t="s">
        <v>822</v>
      </c>
      <c r="C473" s="2" t="s">
        <v>1225</v>
      </c>
      <c r="D473" s="2" t="s">
        <v>450</v>
      </c>
      <c r="E473" s="2"/>
      <c r="F473" s="2"/>
      <c r="G473" s="2"/>
    </row>
    <row r="474" spans="1:7">
      <c r="A474" s="2" t="s">
        <v>451</v>
      </c>
      <c r="B474" s="2" t="s">
        <v>822</v>
      </c>
      <c r="C474" s="2" t="s">
        <v>1226</v>
      </c>
      <c r="D474" s="2" t="s">
        <v>451</v>
      </c>
      <c r="E474" s="2"/>
      <c r="F474" s="2"/>
      <c r="G474" s="2"/>
    </row>
    <row r="475" spans="1:7">
      <c r="A475" s="2" t="s">
        <v>452</v>
      </c>
      <c r="B475" s="2" t="s">
        <v>822</v>
      </c>
      <c r="C475" s="2" t="s">
        <v>1227</v>
      </c>
      <c r="D475" s="2" t="s">
        <v>452</v>
      </c>
      <c r="E475" s="2"/>
      <c r="F475" s="2"/>
      <c r="G475" s="2"/>
    </row>
    <row r="476" spans="1:7">
      <c r="A476" s="2" t="s">
        <v>453</v>
      </c>
      <c r="B476" s="2" t="s">
        <v>822</v>
      </c>
      <c r="C476" s="2" t="s">
        <v>1228</v>
      </c>
      <c r="D476" s="2" t="s">
        <v>453</v>
      </c>
      <c r="E476" s="2"/>
      <c r="F476" s="2"/>
      <c r="G476" s="2"/>
    </row>
    <row r="477" spans="1:7">
      <c r="A477" s="2" t="s">
        <v>454</v>
      </c>
      <c r="B477" s="2" t="s">
        <v>822</v>
      </c>
      <c r="C477" s="2" t="s">
        <v>1229</v>
      </c>
      <c r="D477" s="2" t="s">
        <v>454</v>
      </c>
      <c r="E477" s="2"/>
      <c r="F477" s="2"/>
      <c r="G477" s="2"/>
    </row>
    <row r="478" spans="1:7">
      <c r="A478" s="2" t="s">
        <v>455</v>
      </c>
      <c r="B478" s="2" t="s">
        <v>822</v>
      </c>
      <c r="C478" s="2" t="s">
        <v>1230</v>
      </c>
      <c r="D478" s="2" t="s">
        <v>455</v>
      </c>
      <c r="E478" s="2"/>
      <c r="F478" s="2"/>
      <c r="G478" s="2"/>
    </row>
    <row r="479" spans="1:7">
      <c r="A479" s="2" t="s">
        <v>456</v>
      </c>
      <c r="B479" s="2" t="s">
        <v>822</v>
      </c>
      <c r="C479" s="2" t="s">
        <v>1231</v>
      </c>
      <c r="D479" s="2" t="s">
        <v>456</v>
      </c>
      <c r="E479" s="2"/>
      <c r="F479" s="2"/>
      <c r="G479" s="2"/>
    </row>
    <row r="480" spans="1:7">
      <c r="A480" s="2" t="s">
        <v>457</v>
      </c>
      <c r="B480" s="2" t="s">
        <v>822</v>
      </c>
      <c r="C480" s="2" t="s">
        <v>1232</v>
      </c>
      <c r="D480" s="2" t="s">
        <v>457</v>
      </c>
      <c r="E480" s="2"/>
      <c r="F480" s="2"/>
      <c r="G480" s="2"/>
    </row>
    <row r="481" spans="1:7">
      <c r="A481" s="2" t="s">
        <v>458</v>
      </c>
      <c r="B481" s="2" t="s">
        <v>822</v>
      </c>
      <c r="C481" s="2" t="s">
        <v>1233</v>
      </c>
      <c r="D481" s="2" t="s">
        <v>458</v>
      </c>
      <c r="E481" s="2"/>
      <c r="F481" s="2"/>
      <c r="G481" s="2"/>
    </row>
    <row r="482" spans="1:7">
      <c r="A482" s="2" t="s">
        <v>459</v>
      </c>
      <c r="B482" s="2" t="s">
        <v>822</v>
      </c>
      <c r="C482" s="2" t="s">
        <v>1234</v>
      </c>
      <c r="D482" s="2" t="s">
        <v>459</v>
      </c>
      <c r="E482" s="2"/>
      <c r="F482" s="2" t="s">
        <v>779</v>
      </c>
      <c r="G482" s="2"/>
    </row>
    <row r="483" spans="1:7">
      <c r="A483" s="2" t="s">
        <v>460</v>
      </c>
      <c r="B483" s="2" t="s">
        <v>822</v>
      </c>
      <c r="C483" s="2" t="s">
        <v>1235</v>
      </c>
      <c r="D483" s="2" t="s">
        <v>460</v>
      </c>
      <c r="E483" s="2"/>
      <c r="F483" s="2" t="s">
        <v>779</v>
      </c>
      <c r="G483" s="2"/>
    </row>
    <row r="484" spans="1:7">
      <c r="A484" s="2" t="s">
        <v>461</v>
      </c>
      <c r="B484" s="2" t="s">
        <v>822</v>
      </c>
      <c r="C484" s="2" t="s">
        <v>1236</v>
      </c>
      <c r="D484" s="2" t="s">
        <v>461</v>
      </c>
      <c r="E484" s="2"/>
      <c r="F484" s="2"/>
      <c r="G484" s="2"/>
    </row>
    <row r="485" spans="1:7">
      <c r="A485" s="2" t="s">
        <v>462</v>
      </c>
      <c r="B485" s="2" t="s">
        <v>822</v>
      </c>
      <c r="C485" s="2" t="s">
        <v>1237</v>
      </c>
      <c r="D485" s="2" t="s">
        <v>462</v>
      </c>
      <c r="E485" s="2"/>
      <c r="F485" s="2"/>
      <c r="G485" s="2"/>
    </row>
    <row r="486" spans="1:7">
      <c r="A486" s="2" t="s">
        <v>463</v>
      </c>
      <c r="B486" s="2" t="s">
        <v>822</v>
      </c>
      <c r="C486" s="2" t="s">
        <v>1238</v>
      </c>
      <c r="D486" s="2" t="s">
        <v>463</v>
      </c>
      <c r="E486" s="2"/>
      <c r="F486" s="2"/>
      <c r="G486" s="2"/>
    </row>
    <row r="487" spans="1:7">
      <c r="A487" s="2" t="s">
        <v>464</v>
      </c>
      <c r="B487" s="2" t="s">
        <v>822</v>
      </c>
      <c r="C487" s="2" t="s">
        <v>1239</v>
      </c>
      <c r="D487" s="2" t="s">
        <v>464</v>
      </c>
      <c r="E487" s="2"/>
      <c r="F487" s="2"/>
      <c r="G487" s="2"/>
    </row>
    <row r="488" spans="1:7">
      <c r="A488" s="2" t="s">
        <v>465</v>
      </c>
      <c r="B488" s="2" t="s">
        <v>822</v>
      </c>
      <c r="C488" s="2" t="s">
        <v>1240</v>
      </c>
      <c r="D488" s="2" t="s">
        <v>465</v>
      </c>
      <c r="E488" s="2"/>
      <c r="F488" s="2"/>
      <c r="G488" s="2"/>
    </row>
    <row r="489" spans="1:7">
      <c r="A489" s="2" t="s">
        <v>466</v>
      </c>
      <c r="B489" s="2" t="s">
        <v>822</v>
      </c>
      <c r="C489" s="2" t="s">
        <v>1241</v>
      </c>
      <c r="D489" s="2" t="s">
        <v>466</v>
      </c>
      <c r="E489" s="2"/>
      <c r="F489" s="2"/>
      <c r="G489" s="2"/>
    </row>
    <row r="490" spans="1:7">
      <c r="A490" s="2" t="s">
        <v>467</v>
      </c>
      <c r="B490" s="2" t="s">
        <v>822</v>
      </c>
      <c r="C490" s="2" t="s">
        <v>1242</v>
      </c>
      <c r="D490" s="2" t="s">
        <v>467</v>
      </c>
      <c r="E490" s="2"/>
      <c r="F490" s="2"/>
      <c r="G490" s="2"/>
    </row>
    <row r="491" spans="1:7">
      <c r="A491" s="2" t="s">
        <v>468</v>
      </c>
      <c r="B491" s="2" t="s">
        <v>1243</v>
      </c>
      <c r="C491" s="2" t="s">
        <v>1244</v>
      </c>
      <c r="D491" s="2" t="s">
        <v>468</v>
      </c>
      <c r="E491" s="2"/>
      <c r="F491" s="2"/>
      <c r="G491" s="2"/>
    </row>
    <row r="492" spans="1:7">
      <c r="A492" s="2" t="s">
        <v>469</v>
      </c>
      <c r="B492" s="2" t="s">
        <v>1243</v>
      </c>
      <c r="C492" s="2" t="s">
        <v>1245</v>
      </c>
      <c r="D492" s="2" t="s">
        <v>469</v>
      </c>
      <c r="E492" s="2"/>
      <c r="F492" s="2"/>
      <c r="G492" s="2"/>
    </row>
    <row r="493" spans="1:7">
      <c r="A493" s="2" t="s">
        <v>470</v>
      </c>
      <c r="B493" s="2" t="s">
        <v>1243</v>
      </c>
      <c r="C493" s="2" t="s">
        <v>1246</v>
      </c>
      <c r="D493" s="2" t="s">
        <v>470</v>
      </c>
      <c r="E493" s="2"/>
      <c r="F493" s="2"/>
      <c r="G493" s="2"/>
    </row>
    <row r="494" spans="1:7">
      <c r="A494" s="2" t="s">
        <v>471</v>
      </c>
      <c r="B494" s="2" t="s">
        <v>1243</v>
      </c>
      <c r="C494" s="2" t="s">
        <v>1247</v>
      </c>
      <c r="D494" s="2" t="s">
        <v>471</v>
      </c>
      <c r="E494" s="2"/>
      <c r="F494" s="2"/>
      <c r="G494" s="2"/>
    </row>
    <row r="495" spans="1:7">
      <c r="A495" s="2" t="s">
        <v>472</v>
      </c>
      <c r="B495" s="2" t="s">
        <v>1243</v>
      </c>
      <c r="C495" s="2" t="s">
        <v>1248</v>
      </c>
      <c r="D495" s="2" t="s">
        <v>472</v>
      </c>
      <c r="E495" s="2"/>
      <c r="F495" s="2"/>
      <c r="G495" s="2"/>
    </row>
    <row r="496" spans="1:7">
      <c r="A496" s="2" t="s">
        <v>473</v>
      </c>
      <c r="B496" s="2" t="s">
        <v>1243</v>
      </c>
      <c r="C496" s="2" t="s">
        <v>1249</v>
      </c>
      <c r="D496" s="2" t="s">
        <v>473</v>
      </c>
      <c r="E496" s="2"/>
      <c r="F496" s="2"/>
      <c r="G496" s="2"/>
    </row>
    <row r="497" spans="1:7">
      <c r="A497" s="2" t="s">
        <v>474</v>
      </c>
      <c r="B497" s="2" t="s">
        <v>1243</v>
      </c>
      <c r="C497" s="2" t="s">
        <v>1250</v>
      </c>
      <c r="D497" s="2" t="s">
        <v>474</v>
      </c>
      <c r="E497" s="2"/>
      <c r="F497" s="2"/>
      <c r="G497" s="2"/>
    </row>
    <row r="498" spans="1:7">
      <c r="A498" s="2" t="s">
        <v>475</v>
      </c>
      <c r="B498" s="2" t="s">
        <v>1243</v>
      </c>
      <c r="C498" s="2" t="s">
        <v>1251</v>
      </c>
      <c r="D498" s="2" t="s">
        <v>475</v>
      </c>
      <c r="E498" s="2"/>
      <c r="F498" s="2"/>
      <c r="G498" s="2"/>
    </row>
    <row r="499" spans="1:7">
      <c r="A499" s="2" t="s">
        <v>476</v>
      </c>
      <c r="B499" s="2" t="s">
        <v>1243</v>
      </c>
      <c r="C499" s="2" t="s">
        <v>1252</v>
      </c>
      <c r="D499" s="2" t="s">
        <v>476</v>
      </c>
      <c r="E499" s="2"/>
      <c r="F499" s="2"/>
      <c r="G499" s="2"/>
    </row>
    <row r="500" spans="1:7">
      <c r="A500" s="2" t="s">
        <v>477</v>
      </c>
      <c r="B500" s="2" t="s">
        <v>1243</v>
      </c>
      <c r="C500" s="2" t="s">
        <v>1253</v>
      </c>
      <c r="D500" s="2" t="s">
        <v>477</v>
      </c>
      <c r="E500" s="2"/>
      <c r="F500" s="2"/>
      <c r="G500" s="2"/>
    </row>
    <row r="501" spans="1:7">
      <c r="A501" s="2" t="s">
        <v>478</v>
      </c>
      <c r="B501" s="2" t="s">
        <v>1243</v>
      </c>
      <c r="C501" s="2" t="s">
        <v>1254</v>
      </c>
      <c r="D501" s="2" t="s">
        <v>478</v>
      </c>
      <c r="E501" s="2"/>
      <c r="F501" s="2"/>
      <c r="G501" s="2"/>
    </row>
    <row r="502" spans="1:7">
      <c r="A502" s="2" t="s">
        <v>479</v>
      </c>
      <c r="B502" s="2" t="s">
        <v>1243</v>
      </c>
      <c r="C502" s="2" t="s">
        <v>1255</v>
      </c>
      <c r="D502" s="2" t="s">
        <v>479</v>
      </c>
      <c r="E502" s="2"/>
      <c r="F502" s="2" t="s">
        <v>779</v>
      </c>
      <c r="G502" s="2"/>
    </row>
    <row r="503" spans="1:7">
      <c r="A503" s="2" t="s">
        <v>480</v>
      </c>
      <c r="B503" s="2" t="s">
        <v>1243</v>
      </c>
      <c r="C503" s="2" t="s">
        <v>1256</v>
      </c>
      <c r="D503" s="2" t="s">
        <v>480</v>
      </c>
      <c r="E503" s="2"/>
      <c r="F503" s="2" t="s">
        <v>779</v>
      </c>
      <c r="G503" s="2"/>
    </row>
    <row r="504" spans="1:7">
      <c r="A504" s="2" t="s">
        <v>481</v>
      </c>
      <c r="B504" s="2" t="s">
        <v>1243</v>
      </c>
      <c r="C504" s="2" t="s">
        <v>1257</v>
      </c>
      <c r="D504" s="2" t="s">
        <v>481</v>
      </c>
      <c r="E504" s="2"/>
      <c r="F504" s="2"/>
      <c r="G504" s="2"/>
    </row>
    <row r="505" spans="1:7">
      <c r="A505" s="2" t="s">
        <v>482</v>
      </c>
      <c r="B505" s="2" t="s">
        <v>1243</v>
      </c>
      <c r="C505" s="2" t="s">
        <v>1258</v>
      </c>
      <c r="D505" s="2" t="s">
        <v>482</v>
      </c>
      <c r="E505" s="2"/>
      <c r="F505" s="2"/>
      <c r="G505" s="2"/>
    </row>
    <row r="506" spans="1:7">
      <c r="A506" s="2" t="s">
        <v>483</v>
      </c>
      <c r="B506" s="2" t="s">
        <v>1243</v>
      </c>
      <c r="C506" s="2" t="s">
        <v>1259</v>
      </c>
      <c r="D506" s="2" t="s">
        <v>483</v>
      </c>
      <c r="E506" s="2"/>
      <c r="F506" s="2"/>
      <c r="G506" s="2"/>
    </row>
    <row r="507" spans="1:7">
      <c r="A507" s="2" t="s">
        <v>484</v>
      </c>
      <c r="B507" s="2" t="s">
        <v>1243</v>
      </c>
      <c r="C507" s="2" t="s">
        <v>1260</v>
      </c>
      <c r="D507" s="2" t="s">
        <v>484</v>
      </c>
      <c r="E507" s="2"/>
      <c r="F507" s="2"/>
      <c r="G507" s="2"/>
    </row>
    <row r="508" spans="1:7">
      <c r="A508" s="2" t="s">
        <v>485</v>
      </c>
      <c r="B508" s="2" t="s">
        <v>1243</v>
      </c>
      <c r="C508" s="2" t="s">
        <v>1261</v>
      </c>
      <c r="D508" s="2" t="s">
        <v>485</v>
      </c>
      <c r="E508" s="2"/>
      <c r="F508" s="2"/>
      <c r="G508" s="2"/>
    </row>
    <row r="509" spans="1:7">
      <c r="A509" s="2" t="s">
        <v>486</v>
      </c>
      <c r="B509" s="2" t="s">
        <v>1243</v>
      </c>
      <c r="C509" s="2" t="s">
        <v>1262</v>
      </c>
      <c r="D509" s="2" t="s">
        <v>486</v>
      </c>
      <c r="E509" s="2"/>
      <c r="F509" s="2"/>
      <c r="G509" s="2"/>
    </row>
    <row r="510" spans="1:7">
      <c r="A510" s="2" t="s">
        <v>487</v>
      </c>
      <c r="B510" s="2" t="s">
        <v>1243</v>
      </c>
      <c r="C510" s="2" t="s">
        <v>1263</v>
      </c>
      <c r="D510" s="2" t="s">
        <v>487</v>
      </c>
      <c r="E510" s="2"/>
      <c r="F510" s="2"/>
      <c r="G510" s="2"/>
    </row>
    <row r="511" spans="1:7">
      <c r="A511" s="2" t="s">
        <v>488</v>
      </c>
      <c r="B511" s="2" t="s">
        <v>1243</v>
      </c>
      <c r="C511" s="2" t="s">
        <v>1264</v>
      </c>
      <c r="D511" s="2" t="s">
        <v>488</v>
      </c>
      <c r="E511" s="2"/>
      <c r="F511" s="2"/>
      <c r="G511" s="2"/>
    </row>
    <row r="512" spans="1:7">
      <c r="A512" s="2" t="s">
        <v>489</v>
      </c>
      <c r="B512" s="2" t="s">
        <v>1243</v>
      </c>
      <c r="C512" s="2" t="s">
        <v>1265</v>
      </c>
      <c r="D512" s="2" t="s">
        <v>489</v>
      </c>
      <c r="E512" s="2"/>
      <c r="F512" s="2"/>
      <c r="G512" s="2"/>
    </row>
    <row r="513" spans="1:7">
      <c r="A513" s="2" t="s">
        <v>490</v>
      </c>
      <c r="B513" s="2" t="s">
        <v>1243</v>
      </c>
      <c r="C513" s="2" t="s">
        <v>1266</v>
      </c>
      <c r="D513" s="2" t="s">
        <v>490</v>
      </c>
      <c r="E513" s="2"/>
      <c r="F513" s="2"/>
      <c r="G513" s="2"/>
    </row>
    <row r="514" spans="1:7">
      <c r="A514" s="2" t="s">
        <v>491</v>
      </c>
      <c r="B514" s="2" t="s">
        <v>1243</v>
      </c>
      <c r="C514" s="2" t="s">
        <v>1267</v>
      </c>
      <c r="D514" s="2" t="s">
        <v>491</v>
      </c>
      <c r="E514" s="2"/>
      <c r="F514" s="2" t="s">
        <v>779</v>
      </c>
      <c r="G514" s="2"/>
    </row>
    <row r="515" spans="1:7">
      <c r="A515" s="2" t="s">
        <v>480</v>
      </c>
      <c r="B515" s="2" t="s">
        <v>1243</v>
      </c>
      <c r="C515" s="2" t="s">
        <v>1256</v>
      </c>
      <c r="D515" s="2" t="s">
        <v>480</v>
      </c>
      <c r="E515" s="2"/>
      <c r="F515" s="2" t="s">
        <v>779</v>
      </c>
      <c r="G515" s="2"/>
    </row>
    <row r="516" spans="1:7">
      <c r="A516" s="2" t="s">
        <v>492</v>
      </c>
      <c r="B516" s="2" t="s">
        <v>1243</v>
      </c>
      <c r="C516" s="2" t="s">
        <v>1268</v>
      </c>
      <c r="D516" s="2" t="s">
        <v>492</v>
      </c>
      <c r="E516" s="2"/>
      <c r="F516" s="2"/>
      <c r="G516" s="2"/>
    </row>
    <row r="517" spans="1:7">
      <c r="A517" s="2" t="s">
        <v>493</v>
      </c>
      <c r="B517" s="2" t="s">
        <v>1243</v>
      </c>
      <c r="C517" s="2" t="s">
        <v>1269</v>
      </c>
      <c r="D517" s="2" t="s">
        <v>493</v>
      </c>
      <c r="E517" s="2"/>
      <c r="F517" s="2"/>
      <c r="G517" s="2"/>
    </row>
    <row r="518" spans="1:7">
      <c r="A518" s="2" t="s">
        <v>494</v>
      </c>
      <c r="B518" s="2" t="s">
        <v>1243</v>
      </c>
      <c r="C518" s="2" t="s">
        <v>1270</v>
      </c>
      <c r="D518" s="2" t="s">
        <v>494</v>
      </c>
      <c r="E518" s="2"/>
      <c r="F518" s="2"/>
      <c r="G518" s="2"/>
    </row>
    <row r="519" spans="1:7">
      <c r="A519" s="2" t="s">
        <v>495</v>
      </c>
      <c r="B519" s="2" t="s">
        <v>1243</v>
      </c>
      <c r="C519" s="2" t="s">
        <v>1271</v>
      </c>
      <c r="D519" s="2" t="s">
        <v>495</v>
      </c>
      <c r="E519" s="2"/>
      <c r="F519" s="2"/>
      <c r="G519" s="2"/>
    </row>
    <row r="520" spans="1:7">
      <c r="A520" s="2" t="s">
        <v>496</v>
      </c>
      <c r="B520" s="2" t="s">
        <v>1243</v>
      </c>
      <c r="C520" s="2" t="s">
        <v>1272</v>
      </c>
      <c r="D520" s="2" t="s">
        <v>496</v>
      </c>
      <c r="E520" s="2"/>
      <c r="F520" s="2"/>
      <c r="G520" s="2"/>
    </row>
    <row r="521" spans="1:7">
      <c r="A521" s="2" t="s">
        <v>497</v>
      </c>
      <c r="B521" s="2" t="s">
        <v>1243</v>
      </c>
      <c r="C521" s="2" t="s">
        <v>1273</v>
      </c>
      <c r="D521" s="2" t="s">
        <v>497</v>
      </c>
      <c r="E521" s="2"/>
      <c r="F521" s="2"/>
      <c r="G521" s="2"/>
    </row>
    <row r="522" spans="1:7">
      <c r="A522" s="2" t="s">
        <v>498</v>
      </c>
      <c r="B522" s="2" t="s">
        <v>1243</v>
      </c>
      <c r="C522" s="2" t="s">
        <v>1274</v>
      </c>
      <c r="D522" s="2" t="s">
        <v>498</v>
      </c>
      <c r="E522" s="2"/>
      <c r="F522" s="2"/>
      <c r="G522" s="2"/>
    </row>
    <row r="523" spans="1:7">
      <c r="A523" s="2" t="s">
        <v>499</v>
      </c>
      <c r="B523" s="2" t="s">
        <v>1243</v>
      </c>
      <c r="C523" s="2" t="s">
        <v>1275</v>
      </c>
      <c r="D523" s="2" t="s">
        <v>499</v>
      </c>
      <c r="E523" s="2"/>
      <c r="F523" s="2"/>
      <c r="G523" s="2"/>
    </row>
    <row r="524" spans="1:7">
      <c r="A524" s="2" t="s">
        <v>500</v>
      </c>
      <c r="B524" s="2" t="s">
        <v>1243</v>
      </c>
      <c r="C524" s="2" t="s">
        <v>1276</v>
      </c>
      <c r="D524" s="2" t="s">
        <v>500</v>
      </c>
      <c r="E524" s="2"/>
      <c r="F524" s="2"/>
      <c r="G524" s="2"/>
    </row>
    <row r="525" spans="1:7">
      <c r="A525" s="2" t="s">
        <v>501</v>
      </c>
      <c r="B525" s="2" t="s">
        <v>1243</v>
      </c>
      <c r="C525" s="2" t="s">
        <v>1277</v>
      </c>
      <c r="D525" s="2" t="s">
        <v>501</v>
      </c>
      <c r="E525" s="2"/>
      <c r="F525" s="2"/>
      <c r="G525" s="2"/>
    </row>
    <row r="526" spans="1:7">
      <c r="A526" s="2" t="s">
        <v>502</v>
      </c>
      <c r="B526" s="2" t="s">
        <v>1243</v>
      </c>
      <c r="C526" s="2" t="s">
        <v>1278</v>
      </c>
      <c r="D526" s="2" t="s">
        <v>502</v>
      </c>
      <c r="E526" s="2"/>
      <c r="F526" s="2"/>
      <c r="G526" s="2"/>
    </row>
    <row r="527" spans="1:7">
      <c r="A527" s="2" t="s">
        <v>503</v>
      </c>
      <c r="B527" s="2" t="s">
        <v>1243</v>
      </c>
      <c r="C527" s="2" t="s">
        <v>1279</v>
      </c>
      <c r="D527" s="2" t="s">
        <v>503</v>
      </c>
      <c r="E527" s="2"/>
      <c r="F527" s="2"/>
      <c r="G527" s="2"/>
    </row>
    <row r="528" spans="1:7">
      <c r="A528" s="2" t="s">
        <v>504</v>
      </c>
      <c r="B528" s="2" t="s">
        <v>1243</v>
      </c>
      <c r="C528" s="2" t="s">
        <v>1280</v>
      </c>
      <c r="D528" s="2" t="s">
        <v>504</v>
      </c>
      <c r="E528" s="2"/>
      <c r="F528" s="2"/>
      <c r="G528" s="2"/>
    </row>
    <row r="529" spans="1:7">
      <c r="A529" s="2" t="s">
        <v>505</v>
      </c>
      <c r="B529" s="2" t="s">
        <v>1243</v>
      </c>
      <c r="C529" s="2" t="s">
        <v>1281</v>
      </c>
      <c r="D529" s="2" t="s">
        <v>505</v>
      </c>
      <c r="E529" s="2"/>
      <c r="F529" s="2"/>
      <c r="G529" s="2"/>
    </row>
    <row r="530" spans="1:7">
      <c r="A530" s="2" t="s">
        <v>506</v>
      </c>
      <c r="B530" s="2" t="s">
        <v>1243</v>
      </c>
      <c r="C530" s="2" t="s">
        <v>1282</v>
      </c>
      <c r="D530" s="2" t="s">
        <v>506</v>
      </c>
      <c r="E530" s="2"/>
      <c r="F530" s="2"/>
      <c r="G530" s="2"/>
    </row>
    <row r="531" spans="1:7">
      <c r="A531" s="2" t="s">
        <v>507</v>
      </c>
      <c r="B531" s="2" t="s">
        <v>1243</v>
      </c>
      <c r="C531" s="2" t="s">
        <v>1283</v>
      </c>
      <c r="D531" s="2" t="s">
        <v>507</v>
      </c>
      <c r="E531" s="2"/>
      <c r="F531" s="2"/>
      <c r="G531" s="2"/>
    </row>
    <row r="532" spans="1:7">
      <c r="A532" s="2" t="s">
        <v>508</v>
      </c>
      <c r="B532" s="2" t="s">
        <v>1243</v>
      </c>
      <c r="C532" s="2" t="s">
        <v>1284</v>
      </c>
      <c r="D532" s="2" t="s">
        <v>508</v>
      </c>
      <c r="E532" s="2"/>
      <c r="F532" s="2"/>
      <c r="G532" s="2"/>
    </row>
    <row r="533" spans="1:7">
      <c r="A533" s="2" t="s">
        <v>509</v>
      </c>
      <c r="B533" s="2" t="s">
        <v>1243</v>
      </c>
      <c r="C533" s="2" t="s">
        <v>1285</v>
      </c>
      <c r="D533" s="2" t="s">
        <v>509</v>
      </c>
      <c r="E533" s="2"/>
      <c r="F533" s="2"/>
      <c r="G533" s="2"/>
    </row>
    <row r="534" spans="1:7">
      <c r="A534" s="2" t="s">
        <v>510</v>
      </c>
      <c r="B534" s="2" t="s">
        <v>1243</v>
      </c>
      <c r="C534" s="2" t="s">
        <v>1286</v>
      </c>
      <c r="D534" s="2" t="s">
        <v>510</v>
      </c>
      <c r="E534" s="2"/>
      <c r="F534" s="2"/>
      <c r="G534" s="2"/>
    </row>
    <row r="535" spans="1:7">
      <c r="A535" s="2" t="s">
        <v>511</v>
      </c>
      <c r="B535" s="2" t="s">
        <v>1243</v>
      </c>
      <c r="C535" s="2" t="s">
        <v>1287</v>
      </c>
      <c r="D535" s="2" t="s">
        <v>511</v>
      </c>
      <c r="E535" s="2"/>
      <c r="F535" s="2"/>
      <c r="G535" s="2"/>
    </row>
    <row r="536" spans="1:7">
      <c r="A536" s="2" t="s">
        <v>512</v>
      </c>
      <c r="B536" s="2" t="s">
        <v>1243</v>
      </c>
      <c r="C536" s="2" t="s">
        <v>1288</v>
      </c>
      <c r="D536" s="2" t="s">
        <v>512</v>
      </c>
      <c r="E536" s="2"/>
      <c r="F536" s="2"/>
      <c r="G536" s="2"/>
    </row>
    <row r="537" spans="1:7">
      <c r="A537" s="2" t="s">
        <v>513</v>
      </c>
      <c r="B537" s="2" t="s">
        <v>1243</v>
      </c>
      <c r="C537" s="2" t="s">
        <v>1289</v>
      </c>
      <c r="D537" s="2" t="s">
        <v>513</v>
      </c>
      <c r="E537" s="2"/>
      <c r="F537" s="2"/>
      <c r="G537" s="2"/>
    </row>
    <row r="538" spans="1:7">
      <c r="A538" s="2" t="s">
        <v>514</v>
      </c>
      <c r="B538" s="2" t="s">
        <v>1243</v>
      </c>
      <c r="C538" s="2" t="s">
        <v>1290</v>
      </c>
      <c r="D538" s="2" t="s">
        <v>514</v>
      </c>
      <c r="E538" s="2"/>
      <c r="F538" s="2"/>
      <c r="G538" s="2"/>
    </row>
    <row r="539" spans="1:7">
      <c r="A539" s="2" t="s">
        <v>515</v>
      </c>
      <c r="B539" s="2" t="s">
        <v>1243</v>
      </c>
      <c r="C539" s="2" t="s">
        <v>1291</v>
      </c>
      <c r="D539" s="2" t="s">
        <v>515</v>
      </c>
      <c r="E539" s="2"/>
      <c r="F539" s="2"/>
      <c r="G539" s="2"/>
    </row>
    <row r="540" spans="1:7">
      <c r="A540" s="2" t="s">
        <v>516</v>
      </c>
      <c r="B540" s="2" t="s">
        <v>1243</v>
      </c>
      <c r="C540" s="2" t="s">
        <v>1292</v>
      </c>
      <c r="D540" s="2" t="s">
        <v>516</v>
      </c>
      <c r="E540" s="2"/>
      <c r="F540" s="2"/>
      <c r="G540" s="2"/>
    </row>
    <row r="541" spans="1:7">
      <c r="A541" s="2" t="s">
        <v>517</v>
      </c>
      <c r="B541" s="2" t="s">
        <v>1243</v>
      </c>
      <c r="C541" s="2" t="s">
        <v>1293</v>
      </c>
      <c r="D541" s="2" t="s">
        <v>517</v>
      </c>
      <c r="E541" s="2"/>
      <c r="F541" s="2"/>
      <c r="G541" s="2"/>
    </row>
    <row r="542" spans="1:7">
      <c r="A542" s="2" t="s">
        <v>518</v>
      </c>
      <c r="B542" s="2" t="s">
        <v>1243</v>
      </c>
      <c r="C542" s="2" t="s">
        <v>1294</v>
      </c>
      <c r="D542" s="2" t="s">
        <v>518</v>
      </c>
      <c r="E542" s="2"/>
      <c r="F542" s="2"/>
      <c r="G542" s="2"/>
    </row>
    <row r="543" spans="1:7">
      <c r="A543" s="2" t="s">
        <v>519</v>
      </c>
      <c r="B543" s="2" t="s">
        <v>1243</v>
      </c>
      <c r="C543" s="2" t="s">
        <v>1295</v>
      </c>
      <c r="D543" s="2" t="s">
        <v>519</v>
      </c>
      <c r="E543" s="2"/>
      <c r="F543" s="2"/>
      <c r="G543" s="2"/>
    </row>
    <row r="544" spans="1:7">
      <c r="A544" s="2" t="s">
        <v>520</v>
      </c>
      <c r="B544" s="2" t="s">
        <v>1243</v>
      </c>
      <c r="C544" s="2" t="s">
        <v>1296</v>
      </c>
      <c r="D544" s="2" t="s">
        <v>520</v>
      </c>
      <c r="E544" s="2"/>
      <c r="F544" s="2"/>
      <c r="G544" s="2"/>
    </row>
    <row r="545" spans="1:7">
      <c r="A545" s="2" t="s">
        <v>521</v>
      </c>
      <c r="B545" s="2" t="s">
        <v>1243</v>
      </c>
      <c r="C545" s="2" t="s">
        <v>1297</v>
      </c>
      <c r="D545" s="2" t="s">
        <v>521</v>
      </c>
      <c r="E545" s="2"/>
      <c r="F545" s="2"/>
      <c r="G545" s="2"/>
    </row>
    <row r="546" spans="1:7">
      <c r="A546" s="2" t="s">
        <v>522</v>
      </c>
      <c r="B546" s="2" t="s">
        <v>1243</v>
      </c>
      <c r="C546" s="2" t="s">
        <v>1298</v>
      </c>
      <c r="D546" s="2" t="s">
        <v>522</v>
      </c>
      <c r="E546" s="2"/>
      <c r="F546" s="2"/>
      <c r="G546" s="2"/>
    </row>
    <row r="547" spans="1:7">
      <c r="A547" s="2" t="s">
        <v>523</v>
      </c>
      <c r="B547" s="2" t="s">
        <v>1243</v>
      </c>
      <c r="C547" s="2" t="s">
        <v>1299</v>
      </c>
      <c r="D547" s="2" t="s">
        <v>523</v>
      </c>
      <c r="E547" s="2"/>
      <c r="F547" s="2"/>
      <c r="G547" s="2"/>
    </row>
    <row r="548" spans="1:7">
      <c r="A548" s="2" t="s">
        <v>524</v>
      </c>
      <c r="B548" s="2" t="s">
        <v>1243</v>
      </c>
      <c r="C548" s="2" t="s">
        <v>1300</v>
      </c>
      <c r="D548" s="2" t="s">
        <v>524</v>
      </c>
      <c r="E548" s="2"/>
      <c r="F548" s="2"/>
      <c r="G548" s="2"/>
    </row>
    <row r="549" spans="1:7">
      <c r="A549" s="2" t="s">
        <v>525</v>
      </c>
      <c r="B549" s="2" t="s">
        <v>1243</v>
      </c>
      <c r="C549" s="2" t="s">
        <v>1301</v>
      </c>
      <c r="D549" s="2" t="s">
        <v>525</v>
      </c>
      <c r="E549" s="2"/>
      <c r="F549" s="2"/>
      <c r="G549" s="2"/>
    </row>
    <row r="550" spans="1:7">
      <c r="A550" s="2" t="s">
        <v>526</v>
      </c>
      <c r="B550" s="2" t="s">
        <v>1243</v>
      </c>
      <c r="C550" s="2" t="s">
        <v>1302</v>
      </c>
      <c r="D550" s="2" t="s">
        <v>526</v>
      </c>
      <c r="E550" s="2"/>
      <c r="F550" s="2"/>
      <c r="G550" s="2"/>
    </row>
    <row r="551" spans="1:7">
      <c r="A551" s="2" t="s">
        <v>527</v>
      </c>
      <c r="B551" s="2" t="s">
        <v>1243</v>
      </c>
      <c r="C551" s="2" t="s">
        <v>1303</v>
      </c>
      <c r="D551" s="2" t="s">
        <v>527</v>
      </c>
      <c r="E551" s="2"/>
      <c r="F551" s="2"/>
      <c r="G551" s="2"/>
    </row>
    <row r="552" spans="1:7">
      <c r="A552" s="2" t="s">
        <v>528</v>
      </c>
      <c r="B552" s="2" t="s">
        <v>1243</v>
      </c>
      <c r="C552" s="2" t="s">
        <v>1304</v>
      </c>
      <c r="D552" s="2" t="s">
        <v>528</v>
      </c>
      <c r="E552" s="2"/>
      <c r="F552" s="2"/>
      <c r="G552" s="2"/>
    </row>
    <row r="553" spans="1:7">
      <c r="A553" s="2" t="s">
        <v>529</v>
      </c>
      <c r="B553" s="2" t="s">
        <v>1243</v>
      </c>
      <c r="C553" s="2" t="s">
        <v>1305</v>
      </c>
      <c r="D553" s="2" t="s">
        <v>529</v>
      </c>
      <c r="E553" s="2"/>
      <c r="F553" s="2"/>
      <c r="G553" s="2"/>
    </row>
    <row r="554" spans="1:7">
      <c r="A554" s="2" t="s">
        <v>530</v>
      </c>
      <c r="B554" s="2" t="s">
        <v>1243</v>
      </c>
      <c r="C554" s="2" t="s">
        <v>1306</v>
      </c>
      <c r="D554" s="2" t="s">
        <v>530</v>
      </c>
      <c r="E554" s="2"/>
      <c r="F554" s="2"/>
      <c r="G554" s="2"/>
    </row>
    <row r="555" spans="1:7">
      <c r="A555" s="2" t="s">
        <v>531</v>
      </c>
      <c r="B555" s="2" t="s">
        <v>1243</v>
      </c>
      <c r="C555" s="2" t="s">
        <v>1307</v>
      </c>
      <c r="D555" s="2" t="s">
        <v>531</v>
      </c>
      <c r="E555" s="2"/>
      <c r="F555" s="2" t="s">
        <v>779</v>
      </c>
      <c r="G555" s="2"/>
    </row>
    <row r="556" spans="1:7">
      <c r="A556" s="2" t="s">
        <v>532</v>
      </c>
      <c r="B556" s="2" t="s">
        <v>1243</v>
      </c>
      <c r="C556" s="2" t="s">
        <v>1308</v>
      </c>
      <c r="D556" s="2" t="s">
        <v>532</v>
      </c>
      <c r="E556" s="2"/>
      <c r="F556" s="2" t="s">
        <v>779</v>
      </c>
      <c r="G556" s="2"/>
    </row>
    <row r="557" spans="1:7">
      <c r="A557" s="2" t="s">
        <v>533</v>
      </c>
      <c r="B557" s="2" t="s">
        <v>1243</v>
      </c>
      <c r="C557" s="2" t="s">
        <v>1309</v>
      </c>
      <c r="D557" s="2" t="s">
        <v>533</v>
      </c>
      <c r="E557" s="2" t="s">
        <v>1310</v>
      </c>
      <c r="F557" s="2"/>
      <c r="G557" s="2"/>
    </row>
    <row r="558" spans="1:7">
      <c r="A558" s="2" t="s">
        <v>534</v>
      </c>
      <c r="B558" s="2" t="s">
        <v>1243</v>
      </c>
      <c r="C558" s="2" t="s">
        <v>1311</v>
      </c>
      <c r="D558" s="2" t="s">
        <v>534</v>
      </c>
      <c r="E558" s="2" t="s">
        <v>1310</v>
      </c>
      <c r="F558" s="2"/>
      <c r="G558" s="2"/>
    </row>
    <row r="559" spans="1:7">
      <c r="A559" s="2" t="s">
        <v>535</v>
      </c>
      <c r="B559" s="2" t="s">
        <v>1243</v>
      </c>
      <c r="C559" s="2" t="s">
        <v>1312</v>
      </c>
      <c r="D559" s="2" t="s">
        <v>535</v>
      </c>
      <c r="E559" s="2" t="s">
        <v>1310</v>
      </c>
      <c r="F559" s="2"/>
      <c r="G559" s="2"/>
    </row>
    <row r="560" spans="1:7">
      <c r="A560" s="2" t="s">
        <v>536</v>
      </c>
      <c r="B560" s="2" t="s">
        <v>1243</v>
      </c>
      <c r="C560" s="2" t="s">
        <v>1313</v>
      </c>
      <c r="D560" s="2" t="s">
        <v>536</v>
      </c>
      <c r="E560" s="2" t="s">
        <v>1310</v>
      </c>
      <c r="F560" s="2"/>
      <c r="G560" s="2"/>
    </row>
    <row r="561" spans="1:7">
      <c r="A561" s="2" t="s">
        <v>537</v>
      </c>
      <c r="B561" s="2" t="s">
        <v>1243</v>
      </c>
      <c r="C561" s="2" t="s">
        <v>1314</v>
      </c>
      <c r="D561" s="2" t="s">
        <v>537</v>
      </c>
      <c r="E561" s="2" t="s">
        <v>1310</v>
      </c>
      <c r="F561" s="2"/>
      <c r="G561" s="2"/>
    </row>
    <row r="562" spans="1:7">
      <c r="A562" s="2" t="s">
        <v>538</v>
      </c>
      <c r="B562" s="2" t="s">
        <v>1243</v>
      </c>
      <c r="C562" s="2" t="s">
        <v>1315</v>
      </c>
      <c r="D562" s="2" t="s">
        <v>538</v>
      </c>
      <c r="E562" s="2" t="s">
        <v>1310</v>
      </c>
      <c r="F562" s="2"/>
      <c r="G562" s="2"/>
    </row>
    <row r="563" spans="1:7">
      <c r="A563" s="2" t="s">
        <v>539</v>
      </c>
      <c r="B563" s="2" t="s">
        <v>1243</v>
      </c>
      <c r="C563" s="2" t="s">
        <v>1316</v>
      </c>
      <c r="D563" s="2" t="s">
        <v>539</v>
      </c>
      <c r="E563" s="2" t="s">
        <v>1310</v>
      </c>
      <c r="F563" s="2"/>
      <c r="G563" s="2"/>
    </row>
    <row r="564" spans="1:7">
      <c r="A564" s="2" t="s">
        <v>540</v>
      </c>
      <c r="B564" s="2" t="s">
        <v>1243</v>
      </c>
      <c r="C564" s="2" t="s">
        <v>1317</v>
      </c>
      <c r="D564" s="2" t="s">
        <v>540</v>
      </c>
      <c r="E564" s="2"/>
      <c r="F564" s="2"/>
      <c r="G564" s="2"/>
    </row>
    <row r="565" spans="1:7">
      <c r="A565" s="2" t="s">
        <v>541</v>
      </c>
      <c r="B565" s="2" t="s">
        <v>1243</v>
      </c>
      <c r="C565" s="2" t="s">
        <v>1318</v>
      </c>
      <c r="D565" s="2" t="s">
        <v>541</v>
      </c>
      <c r="E565" s="2"/>
      <c r="F565" s="2"/>
      <c r="G565" s="2"/>
    </row>
    <row r="566" spans="1:7">
      <c r="A566" s="2" t="s">
        <v>542</v>
      </c>
      <c r="B566" s="2" t="s">
        <v>1243</v>
      </c>
      <c r="C566" s="2" t="s">
        <v>1319</v>
      </c>
      <c r="D566" s="2" t="s">
        <v>542</v>
      </c>
      <c r="E566" s="2"/>
      <c r="F566" s="2"/>
      <c r="G566" s="2"/>
    </row>
    <row r="567" spans="1:7">
      <c r="A567" s="2" t="s">
        <v>543</v>
      </c>
      <c r="B567" s="2" t="s">
        <v>1243</v>
      </c>
      <c r="C567" s="2" t="s">
        <v>1320</v>
      </c>
      <c r="D567" s="2" t="s">
        <v>543</v>
      </c>
      <c r="E567" s="2"/>
      <c r="F567" s="2"/>
      <c r="G567" s="2"/>
    </row>
    <row r="568" spans="1:7">
      <c r="A568" s="2" t="s">
        <v>544</v>
      </c>
      <c r="B568" s="2" t="s">
        <v>1243</v>
      </c>
      <c r="C568" s="2" t="s">
        <v>1321</v>
      </c>
      <c r="D568" s="2" t="s">
        <v>544</v>
      </c>
      <c r="E568" s="2"/>
      <c r="F568" s="2" t="s">
        <v>779</v>
      </c>
      <c r="G568" s="2"/>
    </row>
    <row r="569" spans="1:7">
      <c r="A569" s="2" t="s">
        <v>545</v>
      </c>
      <c r="B569" s="2" t="s">
        <v>1243</v>
      </c>
      <c r="C569" s="2" t="s">
        <v>1322</v>
      </c>
      <c r="D569" s="2" t="s">
        <v>545</v>
      </c>
      <c r="E569" s="2"/>
      <c r="F569" s="2"/>
      <c r="G569" s="2"/>
    </row>
    <row r="570" spans="1:7">
      <c r="A570" s="2" t="s">
        <v>546</v>
      </c>
      <c r="B570" s="2" t="s">
        <v>1243</v>
      </c>
      <c r="C570" s="2" t="s">
        <v>1323</v>
      </c>
      <c r="D570" s="2" t="s">
        <v>546</v>
      </c>
      <c r="E570" s="2"/>
      <c r="F570" s="2"/>
      <c r="G570" s="2"/>
    </row>
    <row r="571" spans="1:7">
      <c r="A571" s="2" t="s">
        <v>547</v>
      </c>
      <c r="B571" s="2" t="s">
        <v>1243</v>
      </c>
      <c r="C571" s="2" t="s">
        <v>1324</v>
      </c>
      <c r="D571" s="2" t="s">
        <v>547</v>
      </c>
      <c r="E571" s="2"/>
      <c r="F571" s="2"/>
      <c r="G571" s="2"/>
    </row>
    <row r="572" spans="1:7">
      <c r="A572" s="2" t="s">
        <v>548</v>
      </c>
      <c r="B572" s="2" t="s">
        <v>1243</v>
      </c>
      <c r="C572" s="2" t="s">
        <v>1325</v>
      </c>
      <c r="D572" s="2" t="s">
        <v>548</v>
      </c>
      <c r="E572" s="2"/>
      <c r="F572" s="2" t="s">
        <v>779</v>
      </c>
      <c r="G572" s="2"/>
    </row>
    <row r="573" spans="1:7">
      <c r="A573" s="2" t="s">
        <v>549</v>
      </c>
      <c r="B573" s="2" t="s">
        <v>1243</v>
      </c>
      <c r="C573" s="2" t="s">
        <v>1326</v>
      </c>
      <c r="D573" s="2" t="s">
        <v>549</v>
      </c>
      <c r="E573" s="2"/>
      <c r="F573" s="2"/>
      <c r="G573" s="2"/>
    </row>
    <row r="574" spans="1:7">
      <c r="A574" s="2" t="s">
        <v>550</v>
      </c>
      <c r="B574" s="2" t="s">
        <v>1243</v>
      </c>
      <c r="C574" s="2" t="s">
        <v>1327</v>
      </c>
      <c r="D574" s="2" t="s">
        <v>550</v>
      </c>
      <c r="E574" s="2"/>
      <c r="F574" s="2"/>
      <c r="G574" s="2"/>
    </row>
    <row r="575" spans="1:7">
      <c r="A575" s="2" t="s">
        <v>551</v>
      </c>
      <c r="B575" s="2" t="s">
        <v>1243</v>
      </c>
      <c r="C575" s="2" t="s">
        <v>1328</v>
      </c>
      <c r="D575" s="2" t="s">
        <v>551</v>
      </c>
      <c r="E575" s="2"/>
      <c r="F575" s="2"/>
      <c r="G575" s="2"/>
    </row>
    <row r="576" spans="1:7">
      <c r="A576" s="2" t="s">
        <v>552</v>
      </c>
      <c r="B576" s="2" t="s">
        <v>1243</v>
      </c>
      <c r="C576" s="2" t="s">
        <v>1329</v>
      </c>
      <c r="D576" s="2" t="s">
        <v>552</v>
      </c>
      <c r="E576" s="2"/>
      <c r="F576" s="2"/>
      <c r="G576" s="2"/>
    </row>
    <row r="577" spans="1:7">
      <c r="A577" s="2" t="s">
        <v>553</v>
      </c>
      <c r="B577" s="2" t="s">
        <v>1243</v>
      </c>
      <c r="C577" s="2" t="s">
        <v>1330</v>
      </c>
      <c r="D577" s="2" t="s">
        <v>553</v>
      </c>
      <c r="E577" s="2"/>
      <c r="F577" s="2"/>
      <c r="G577" s="2"/>
    </row>
    <row r="578" spans="1:7">
      <c r="A578" s="2" t="s">
        <v>554</v>
      </c>
      <c r="B578" s="2" t="s">
        <v>1243</v>
      </c>
      <c r="C578" s="2" t="s">
        <v>1331</v>
      </c>
      <c r="D578" s="2" t="s">
        <v>554</v>
      </c>
      <c r="E578" s="2"/>
      <c r="F578" s="2"/>
      <c r="G578" s="2"/>
    </row>
    <row r="579" spans="1:7">
      <c r="A579" s="2" t="s">
        <v>555</v>
      </c>
      <c r="B579" s="2" t="s">
        <v>1243</v>
      </c>
      <c r="C579" s="2" t="s">
        <v>1332</v>
      </c>
      <c r="D579" s="2" t="s">
        <v>555</v>
      </c>
      <c r="E579" s="2"/>
      <c r="F579" s="2"/>
      <c r="G579" s="2"/>
    </row>
    <row r="580" spans="1:7">
      <c r="A580" s="2" t="s">
        <v>556</v>
      </c>
      <c r="B580" s="2" t="s">
        <v>1243</v>
      </c>
      <c r="C580" s="2" t="s">
        <v>1333</v>
      </c>
      <c r="D580" s="2" t="s">
        <v>556</v>
      </c>
      <c r="E580" s="2"/>
      <c r="F580" s="2"/>
      <c r="G580" s="2"/>
    </row>
    <row r="581" spans="1:7">
      <c r="A581" s="2" t="s">
        <v>557</v>
      </c>
      <c r="B581" s="2" t="s">
        <v>1243</v>
      </c>
      <c r="C581" s="2" t="s">
        <v>1334</v>
      </c>
      <c r="D581" s="2" t="s">
        <v>557</v>
      </c>
      <c r="E581" s="2"/>
      <c r="F581" s="2"/>
      <c r="G581" s="2"/>
    </row>
    <row r="582" spans="1:7">
      <c r="A582" s="2" t="s">
        <v>558</v>
      </c>
      <c r="B582" s="2" t="s">
        <v>1243</v>
      </c>
      <c r="C582" s="2" t="s">
        <v>1335</v>
      </c>
      <c r="D582" s="2" t="s">
        <v>558</v>
      </c>
      <c r="E582" s="2"/>
      <c r="F582" s="2"/>
      <c r="G582" s="2"/>
    </row>
    <row r="583" spans="1:7">
      <c r="A583" s="2" t="s">
        <v>559</v>
      </c>
      <c r="B583" s="2" t="s">
        <v>1243</v>
      </c>
      <c r="C583" s="2" t="s">
        <v>1336</v>
      </c>
      <c r="D583" s="2" t="s">
        <v>559</v>
      </c>
      <c r="E583" s="2"/>
      <c r="F583" s="2"/>
      <c r="G583" s="2"/>
    </row>
    <row r="584" spans="1:7">
      <c r="A584" s="2" t="s">
        <v>560</v>
      </c>
      <c r="B584" s="2" t="s">
        <v>1337</v>
      </c>
      <c r="C584" s="2" t="s">
        <v>1338</v>
      </c>
      <c r="D584" s="2" t="s">
        <v>560</v>
      </c>
      <c r="E584" s="2"/>
      <c r="F584" s="2"/>
      <c r="G584" s="2"/>
    </row>
    <row r="585" spans="1:7">
      <c r="A585" s="2" t="s">
        <v>561</v>
      </c>
      <c r="B585" s="2" t="s">
        <v>1337</v>
      </c>
      <c r="C585" s="2" t="s">
        <v>1339</v>
      </c>
      <c r="D585" s="2" t="s">
        <v>561</v>
      </c>
      <c r="E585" s="2"/>
      <c r="F585" s="2"/>
      <c r="G585" s="2"/>
    </row>
    <row r="586" spans="1:7">
      <c r="A586" s="2" t="s">
        <v>562</v>
      </c>
      <c r="B586" s="2" t="s">
        <v>1337</v>
      </c>
      <c r="C586" s="2" t="s">
        <v>1340</v>
      </c>
      <c r="D586" s="2" t="s">
        <v>562</v>
      </c>
      <c r="E586" s="2"/>
      <c r="F586" s="2"/>
      <c r="G586" s="2"/>
    </row>
    <row r="587" spans="1:7">
      <c r="A587" s="2" t="s">
        <v>563</v>
      </c>
      <c r="B587" s="2" t="s">
        <v>1337</v>
      </c>
      <c r="C587" s="2" t="s">
        <v>1341</v>
      </c>
      <c r="D587" s="2" t="s">
        <v>563</v>
      </c>
      <c r="E587" s="2"/>
      <c r="F587" s="2"/>
      <c r="G587" s="2"/>
    </row>
    <row r="588" spans="1:7">
      <c r="A588" s="2" t="s">
        <v>564</v>
      </c>
      <c r="B588" s="2" t="s">
        <v>1337</v>
      </c>
      <c r="C588" s="2" t="s">
        <v>1342</v>
      </c>
      <c r="D588" s="2" t="s">
        <v>564</v>
      </c>
      <c r="E588" s="2"/>
      <c r="F588" s="2"/>
      <c r="G588" s="2"/>
    </row>
    <row r="589" spans="1:7">
      <c r="A589" s="2" t="s">
        <v>565</v>
      </c>
      <c r="B589" s="2" t="s">
        <v>1337</v>
      </c>
      <c r="C589" s="2" t="s">
        <v>1343</v>
      </c>
      <c r="D589" s="2" t="s">
        <v>565</v>
      </c>
      <c r="E589" s="2"/>
      <c r="F589" s="2"/>
      <c r="G589" s="2"/>
    </row>
    <row r="590" spans="1:7">
      <c r="A590" s="2" t="s">
        <v>566</v>
      </c>
      <c r="B590" s="2" t="s">
        <v>1337</v>
      </c>
      <c r="C590" s="2" t="s">
        <v>1344</v>
      </c>
      <c r="D590" s="2" t="s">
        <v>566</v>
      </c>
      <c r="E590" s="2"/>
      <c r="F590" s="2"/>
      <c r="G590" s="2"/>
    </row>
    <row r="591" spans="1:7">
      <c r="A591" s="2" t="s">
        <v>567</v>
      </c>
      <c r="B591" s="2" t="s">
        <v>1337</v>
      </c>
      <c r="C591" s="2" t="s">
        <v>1345</v>
      </c>
      <c r="D591" s="2" t="s">
        <v>567</v>
      </c>
      <c r="E591" s="2"/>
      <c r="F591" s="2"/>
      <c r="G591" s="2"/>
    </row>
    <row r="592" spans="1:7">
      <c r="A592" s="2" t="s">
        <v>568</v>
      </c>
      <c r="B592" s="2" t="s">
        <v>1337</v>
      </c>
      <c r="C592" s="2" t="s">
        <v>1346</v>
      </c>
      <c r="D592" s="2" t="s">
        <v>568</v>
      </c>
      <c r="E592" s="2" t="s">
        <v>1310</v>
      </c>
      <c r="F592" s="2"/>
      <c r="G592" s="2"/>
    </row>
    <row r="593" spans="1:7">
      <c r="A593" s="2" t="s">
        <v>569</v>
      </c>
      <c r="B593" s="2" t="s">
        <v>1337</v>
      </c>
      <c r="C593" s="2" t="s">
        <v>1347</v>
      </c>
      <c r="D593" s="2" t="s">
        <v>569</v>
      </c>
      <c r="E593" s="2" t="s">
        <v>1310</v>
      </c>
      <c r="F593" s="2"/>
      <c r="G593" s="2"/>
    </row>
    <row r="594" spans="1:7">
      <c r="A594" s="2" t="s">
        <v>570</v>
      </c>
      <c r="B594" s="2" t="s">
        <v>1337</v>
      </c>
      <c r="C594" s="2" t="s">
        <v>1348</v>
      </c>
      <c r="D594" s="2" t="s">
        <v>570</v>
      </c>
      <c r="E594" s="2" t="s">
        <v>1310</v>
      </c>
      <c r="F594" s="2"/>
      <c r="G594" s="2"/>
    </row>
    <row r="595" spans="1:7">
      <c r="A595" s="2" t="s">
        <v>571</v>
      </c>
      <c r="B595" s="2" t="s">
        <v>1337</v>
      </c>
      <c r="C595" s="2" t="s">
        <v>1349</v>
      </c>
      <c r="D595" s="2" t="s">
        <v>571</v>
      </c>
      <c r="E595" s="2" t="s">
        <v>1310</v>
      </c>
      <c r="F595" s="2"/>
      <c r="G595" s="2"/>
    </row>
    <row r="596" spans="1:7">
      <c r="A596" s="2" t="s">
        <v>572</v>
      </c>
      <c r="B596" s="2" t="s">
        <v>1337</v>
      </c>
      <c r="C596" s="2" t="s">
        <v>1350</v>
      </c>
      <c r="D596" s="2" t="s">
        <v>572</v>
      </c>
      <c r="E596" s="2" t="s">
        <v>1310</v>
      </c>
      <c r="F596" s="2"/>
      <c r="G596" s="2"/>
    </row>
    <row r="597" spans="1:7">
      <c r="A597" s="2" t="s">
        <v>573</v>
      </c>
      <c r="B597" s="2" t="s">
        <v>1337</v>
      </c>
      <c r="C597" s="2" t="s">
        <v>1351</v>
      </c>
      <c r="D597" s="2" t="s">
        <v>573</v>
      </c>
      <c r="E597" s="2" t="s">
        <v>1310</v>
      </c>
      <c r="F597" s="2"/>
      <c r="G597" s="2"/>
    </row>
    <row r="598" spans="1:7">
      <c r="A598" s="2" t="s">
        <v>574</v>
      </c>
      <c r="B598" s="2" t="s">
        <v>1337</v>
      </c>
      <c r="C598" s="2" t="s">
        <v>1352</v>
      </c>
      <c r="D598" s="2" t="s">
        <v>574</v>
      </c>
      <c r="E598" s="2" t="s">
        <v>1310</v>
      </c>
      <c r="F598" s="2"/>
      <c r="G598" s="2"/>
    </row>
    <row r="599" spans="1:7">
      <c r="A599" s="2" t="s">
        <v>575</v>
      </c>
      <c r="B599" s="2" t="s">
        <v>1337</v>
      </c>
      <c r="C599" s="2" t="s">
        <v>1353</v>
      </c>
      <c r="D599" s="2" t="s">
        <v>575</v>
      </c>
      <c r="E599" s="2"/>
      <c r="F599" s="2"/>
      <c r="G599" s="2"/>
    </row>
    <row r="600" spans="1:7">
      <c r="A600" s="2" t="s">
        <v>576</v>
      </c>
      <c r="B600" s="2" t="s">
        <v>1337</v>
      </c>
      <c r="C600" s="2" t="s">
        <v>1354</v>
      </c>
      <c r="D600" s="2" t="s">
        <v>576</v>
      </c>
      <c r="E600" s="2"/>
      <c r="F600" s="2"/>
      <c r="G600" s="2"/>
    </row>
    <row r="601" spans="1:7">
      <c r="A601" s="2" t="s">
        <v>577</v>
      </c>
      <c r="B601" s="2" t="s">
        <v>1337</v>
      </c>
      <c r="C601" s="2" t="s">
        <v>1355</v>
      </c>
      <c r="D601" s="2" t="s">
        <v>577</v>
      </c>
      <c r="E601" s="2"/>
      <c r="F601" s="2"/>
      <c r="G601" s="2"/>
    </row>
    <row r="602" spans="1:7">
      <c r="A602" s="2" t="s">
        <v>578</v>
      </c>
      <c r="B602" s="2" t="s">
        <v>1337</v>
      </c>
      <c r="C602" s="2" t="s">
        <v>1356</v>
      </c>
      <c r="D602" s="2" t="s">
        <v>578</v>
      </c>
      <c r="E602" s="2"/>
      <c r="F602" s="2"/>
      <c r="G602" s="2"/>
    </row>
    <row r="603" spans="1:7">
      <c r="A603" s="2" t="s">
        <v>579</v>
      </c>
      <c r="B603" s="2" t="s">
        <v>1337</v>
      </c>
      <c r="C603" s="2" t="s">
        <v>1357</v>
      </c>
      <c r="D603" s="2" t="s">
        <v>579</v>
      </c>
      <c r="E603" s="2"/>
      <c r="F603" s="2"/>
      <c r="G603" s="2"/>
    </row>
    <row r="604" spans="1:7">
      <c r="A604" s="2" t="s">
        <v>580</v>
      </c>
      <c r="B604" s="2" t="s">
        <v>1337</v>
      </c>
      <c r="C604" s="2" t="s">
        <v>1358</v>
      </c>
      <c r="D604" s="2" t="s">
        <v>580</v>
      </c>
      <c r="E604" s="2"/>
      <c r="F604" s="2"/>
      <c r="G604" s="2"/>
    </row>
    <row r="605" spans="1:7">
      <c r="A605" s="2" t="s">
        <v>581</v>
      </c>
      <c r="B605" s="2" t="s">
        <v>1337</v>
      </c>
      <c r="C605" s="2" t="s">
        <v>1359</v>
      </c>
      <c r="D605" s="2" t="s">
        <v>581</v>
      </c>
      <c r="E605" s="2"/>
      <c r="F605" s="2"/>
      <c r="G605" s="2"/>
    </row>
    <row r="606" spans="1:7">
      <c r="A606" s="2" t="s">
        <v>582</v>
      </c>
      <c r="B606" s="2" t="s">
        <v>1337</v>
      </c>
      <c r="C606" s="2" t="s">
        <v>1360</v>
      </c>
      <c r="D606" s="2" t="s">
        <v>582</v>
      </c>
      <c r="E606" s="2"/>
      <c r="F606" s="2"/>
      <c r="G606" s="2"/>
    </row>
    <row r="607" spans="1:7">
      <c r="A607" s="2" t="s">
        <v>583</v>
      </c>
      <c r="B607" s="2" t="s">
        <v>1337</v>
      </c>
      <c r="C607" s="2" t="s">
        <v>1361</v>
      </c>
      <c r="D607" s="2" t="s">
        <v>583</v>
      </c>
      <c r="E607" s="2"/>
      <c r="F607" s="2"/>
      <c r="G607" s="2"/>
    </row>
    <row r="608" spans="1:7">
      <c r="A608" s="2" t="s">
        <v>584</v>
      </c>
      <c r="B608" s="2" t="s">
        <v>1337</v>
      </c>
      <c r="C608" s="2" t="s">
        <v>1362</v>
      </c>
      <c r="D608" s="2" t="s">
        <v>584</v>
      </c>
      <c r="E608" s="2"/>
      <c r="F608" s="2"/>
      <c r="G608" s="2"/>
    </row>
    <row r="609" spans="1:7">
      <c r="A609" s="2" t="s">
        <v>585</v>
      </c>
      <c r="B609" s="2" t="s">
        <v>1337</v>
      </c>
      <c r="C609" s="2" t="s">
        <v>1363</v>
      </c>
      <c r="D609" s="2" t="s">
        <v>585</v>
      </c>
      <c r="E609" s="2"/>
      <c r="F609" s="2"/>
      <c r="G609" s="2"/>
    </row>
    <row r="610" spans="1:7">
      <c r="A610" s="2" t="s">
        <v>586</v>
      </c>
      <c r="B610" s="2" t="s">
        <v>1337</v>
      </c>
      <c r="C610" s="2" t="s">
        <v>1364</v>
      </c>
      <c r="D610" s="2" t="s">
        <v>586</v>
      </c>
      <c r="E610" s="2"/>
      <c r="F610" s="2"/>
      <c r="G610" s="2"/>
    </row>
    <row r="611" spans="1:7">
      <c r="A611" s="2" t="s">
        <v>587</v>
      </c>
      <c r="B611" s="2" t="s">
        <v>1337</v>
      </c>
      <c r="C611" s="2" t="s">
        <v>1365</v>
      </c>
      <c r="D611" s="2" t="s">
        <v>587</v>
      </c>
      <c r="E611" s="2"/>
      <c r="F611" s="2"/>
      <c r="G611" s="2"/>
    </row>
    <row r="612" spans="1:7">
      <c r="A612" s="2" t="s">
        <v>589</v>
      </c>
      <c r="B612" s="2" t="s">
        <v>1337</v>
      </c>
      <c r="C612" s="2" t="s">
        <v>1366</v>
      </c>
      <c r="D612" s="2" t="s">
        <v>589</v>
      </c>
      <c r="E612" s="2"/>
      <c r="F612" s="2"/>
      <c r="G612" s="2"/>
    </row>
    <row r="613" spans="1:7">
      <c r="A613" s="2" t="s">
        <v>590</v>
      </c>
      <c r="B613" s="2" t="s">
        <v>1337</v>
      </c>
      <c r="C613" s="2" t="s">
        <v>1367</v>
      </c>
      <c r="D613" s="2" t="s">
        <v>590</v>
      </c>
      <c r="E613" s="2"/>
      <c r="F613" s="2"/>
      <c r="G613" s="2"/>
    </row>
    <row r="614" spans="1:7">
      <c r="A614" s="2" t="s">
        <v>591</v>
      </c>
      <c r="B614" s="2" t="s">
        <v>1337</v>
      </c>
      <c r="C614" s="2" t="s">
        <v>1368</v>
      </c>
      <c r="D614" s="2" t="s">
        <v>591</v>
      </c>
      <c r="E614" s="2"/>
      <c r="F614" s="2"/>
      <c r="G614" s="2"/>
    </row>
    <row r="615" spans="1:7">
      <c r="A615" s="2" t="s">
        <v>592</v>
      </c>
      <c r="B615" s="2" t="s">
        <v>1337</v>
      </c>
      <c r="C615" s="2" t="s">
        <v>1369</v>
      </c>
      <c r="D615" s="2" t="s">
        <v>592</v>
      </c>
      <c r="E615" s="2"/>
      <c r="F615" s="2"/>
      <c r="G615" s="2"/>
    </row>
    <row r="616" spans="1:7">
      <c r="A616" s="2" t="s">
        <v>593</v>
      </c>
      <c r="B616" s="2" t="s">
        <v>1337</v>
      </c>
      <c r="C616" s="2" t="s">
        <v>1370</v>
      </c>
      <c r="D616" s="2" t="s">
        <v>593</v>
      </c>
      <c r="E616" s="2"/>
      <c r="F616" s="2"/>
      <c r="G616" s="2"/>
    </row>
    <row r="617" spans="1:7">
      <c r="A617" s="2" t="s">
        <v>594</v>
      </c>
      <c r="B617" s="2" t="s">
        <v>1337</v>
      </c>
      <c r="C617" s="2" t="s">
        <v>1371</v>
      </c>
      <c r="D617" s="2" t="s">
        <v>594</v>
      </c>
      <c r="E617" s="2"/>
      <c r="F617" s="2"/>
      <c r="G617" s="2"/>
    </row>
    <row r="618" spans="1:7">
      <c r="A618" s="2" t="s">
        <v>595</v>
      </c>
      <c r="B618" s="2" t="s">
        <v>1337</v>
      </c>
      <c r="C618" s="2" t="s">
        <v>1372</v>
      </c>
      <c r="D618" s="2" t="s">
        <v>595</v>
      </c>
      <c r="E618" s="2"/>
      <c r="F618" s="2"/>
      <c r="G618" s="2"/>
    </row>
    <row r="619" spans="1:7">
      <c r="A619" s="2" t="s">
        <v>596</v>
      </c>
      <c r="B619" s="2" t="s">
        <v>1337</v>
      </c>
      <c r="C619" s="2" t="s">
        <v>1373</v>
      </c>
      <c r="D619" s="2" t="s">
        <v>596</v>
      </c>
      <c r="E619" s="2"/>
      <c r="F619" s="2"/>
      <c r="G619" s="2"/>
    </row>
    <row r="620" spans="1:7">
      <c r="A620" s="2" t="s">
        <v>597</v>
      </c>
      <c r="B620" s="2" t="s">
        <v>1337</v>
      </c>
      <c r="C620" s="2" t="s">
        <v>1374</v>
      </c>
      <c r="D620" s="2" t="s">
        <v>597</v>
      </c>
      <c r="E620" s="2"/>
      <c r="F620" s="2"/>
      <c r="G620" s="2"/>
    </row>
    <row r="621" spans="1:7">
      <c r="A621" s="2" t="s">
        <v>598</v>
      </c>
      <c r="B621" s="2" t="s">
        <v>1337</v>
      </c>
      <c r="C621" s="2" t="s">
        <v>1375</v>
      </c>
      <c r="D621" s="2" t="s">
        <v>598</v>
      </c>
      <c r="E621" s="2"/>
      <c r="F621" s="2"/>
      <c r="G621" s="2"/>
    </row>
    <row r="622" spans="1:7">
      <c r="A622" s="2" t="s">
        <v>599</v>
      </c>
      <c r="B622" s="2" t="s">
        <v>1337</v>
      </c>
      <c r="C622" s="2" t="s">
        <v>1376</v>
      </c>
      <c r="D622" s="2" t="s">
        <v>599</v>
      </c>
      <c r="E622" s="2"/>
      <c r="F622" s="2"/>
      <c r="G622" s="2"/>
    </row>
    <row r="623" spans="1:7">
      <c r="A623" s="2" t="s">
        <v>600</v>
      </c>
      <c r="B623" s="2" t="s">
        <v>1337</v>
      </c>
      <c r="C623" s="2" t="s">
        <v>1377</v>
      </c>
      <c r="D623" s="2" t="s">
        <v>600</v>
      </c>
      <c r="E623" s="2"/>
      <c r="F623" s="2"/>
      <c r="G623" s="2"/>
    </row>
    <row r="624" spans="1:7">
      <c r="A624" s="2" t="s">
        <v>601</v>
      </c>
      <c r="B624" s="2" t="s">
        <v>1337</v>
      </c>
      <c r="C624" s="2" t="s">
        <v>1378</v>
      </c>
      <c r="D624" s="2" t="s">
        <v>601</v>
      </c>
      <c r="E624" s="2"/>
      <c r="F624" s="2"/>
      <c r="G624" s="2"/>
    </row>
    <row r="625" spans="1:7">
      <c r="A625" s="2" t="s">
        <v>602</v>
      </c>
      <c r="B625" s="2" t="s">
        <v>1337</v>
      </c>
      <c r="C625" s="2" t="s">
        <v>1379</v>
      </c>
      <c r="D625" s="2" t="s">
        <v>602</v>
      </c>
      <c r="E625" s="2"/>
      <c r="F625" s="2"/>
      <c r="G625" s="2"/>
    </row>
    <row r="626" spans="1:7">
      <c r="A626" s="2" t="s">
        <v>603</v>
      </c>
      <c r="B626" s="2" t="s">
        <v>1337</v>
      </c>
      <c r="C626" s="2" t="s">
        <v>1380</v>
      </c>
      <c r="D626" s="2" t="s">
        <v>603</v>
      </c>
      <c r="E626" s="2"/>
      <c r="F626" s="2"/>
      <c r="G626" s="2"/>
    </row>
    <row r="627" spans="1:7">
      <c r="A627" s="2" t="s">
        <v>604</v>
      </c>
      <c r="B627" s="2" t="s">
        <v>1337</v>
      </c>
      <c r="C627" s="2" t="s">
        <v>1381</v>
      </c>
      <c r="D627" s="2" t="s">
        <v>604</v>
      </c>
      <c r="E627" s="2"/>
      <c r="F627" s="2" t="s">
        <v>779</v>
      </c>
      <c r="G627" s="2"/>
    </row>
    <row r="628" spans="1:7">
      <c r="A628" s="2" t="s">
        <v>605</v>
      </c>
      <c r="B628" s="2" t="s">
        <v>1337</v>
      </c>
      <c r="C628" s="2" t="s">
        <v>1382</v>
      </c>
      <c r="D628" s="2" t="s">
        <v>605</v>
      </c>
      <c r="E628" s="2"/>
      <c r="F628" s="2" t="s">
        <v>779</v>
      </c>
      <c r="G628" s="2"/>
    </row>
    <row r="629" spans="1:7">
      <c r="A629" s="2" t="s">
        <v>606</v>
      </c>
      <c r="B629" s="2" t="s">
        <v>1337</v>
      </c>
      <c r="C629" s="2" t="s">
        <v>1383</v>
      </c>
      <c r="D629" s="2" t="s">
        <v>606</v>
      </c>
      <c r="E629" s="2"/>
      <c r="F629" s="2"/>
      <c r="G629" s="2"/>
    </row>
    <row r="630" spans="1:7">
      <c r="A630" s="2" t="s">
        <v>607</v>
      </c>
      <c r="B630" s="2" t="s">
        <v>1337</v>
      </c>
      <c r="C630" s="2" t="s">
        <v>1384</v>
      </c>
      <c r="D630" s="2" t="s">
        <v>607</v>
      </c>
      <c r="E630" s="2"/>
      <c r="F630" s="2"/>
      <c r="G630" s="2"/>
    </row>
    <row r="631" spans="1:7">
      <c r="A631" s="2" t="s">
        <v>608</v>
      </c>
      <c r="B631" s="2" t="s">
        <v>1337</v>
      </c>
      <c r="C631" s="2" t="s">
        <v>1385</v>
      </c>
      <c r="D631" s="2" t="s">
        <v>608</v>
      </c>
      <c r="E631" s="2"/>
      <c r="F631" s="2"/>
      <c r="G631" s="2"/>
    </row>
    <row r="632" spans="1:7">
      <c r="A632" s="2" t="s">
        <v>609</v>
      </c>
      <c r="B632" s="2" t="s">
        <v>1337</v>
      </c>
      <c r="C632" s="2" t="s">
        <v>1386</v>
      </c>
      <c r="D632" s="2" t="s">
        <v>609</v>
      </c>
      <c r="E632" s="2"/>
      <c r="F632" s="2"/>
      <c r="G632" s="2"/>
    </row>
    <row r="633" spans="1:7">
      <c r="A633" s="2" t="s">
        <v>610</v>
      </c>
      <c r="B633" s="2" t="s">
        <v>1337</v>
      </c>
      <c r="C633" s="2" t="s">
        <v>1387</v>
      </c>
      <c r="D633" s="2" t="s">
        <v>610</v>
      </c>
      <c r="E633" s="2"/>
      <c r="F633" s="2"/>
      <c r="G633" s="2"/>
    </row>
    <row r="634" spans="1:7">
      <c r="A634" s="2" t="s">
        <v>611</v>
      </c>
      <c r="B634" s="2" t="s">
        <v>1337</v>
      </c>
      <c r="C634" s="2" t="s">
        <v>1388</v>
      </c>
      <c r="D634" s="2" t="s">
        <v>611</v>
      </c>
      <c r="E634" s="2"/>
      <c r="F634" s="2"/>
      <c r="G634" s="2"/>
    </row>
    <row r="635" spans="1:7">
      <c r="A635" s="2" t="s">
        <v>612</v>
      </c>
      <c r="B635" s="2" t="s">
        <v>1337</v>
      </c>
      <c r="C635" s="2" t="s">
        <v>1389</v>
      </c>
      <c r="D635" s="2" t="s">
        <v>612</v>
      </c>
      <c r="E635" s="2"/>
      <c r="F635" s="2"/>
      <c r="G635" s="2"/>
    </row>
    <row r="636" spans="1:7">
      <c r="A636" s="2" t="s">
        <v>613</v>
      </c>
      <c r="B636" s="2" t="s">
        <v>1337</v>
      </c>
      <c r="C636" s="2" t="s">
        <v>1390</v>
      </c>
      <c r="D636" s="2" t="s">
        <v>613</v>
      </c>
      <c r="E636" s="2"/>
      <c r="F636" s="2"/>
      <c r="G636" s="2"/>
    </row>
    <row r="637" spans="1:7">
      <c r="A637" s="2" t="s">
        <v>614</v>
      </c>
      <c r="B637" s="2" t="s">
        <v>1337</v>
      </c>
      <c r="C637" s="2" t="s">
        <v>1391</v>
      </c>
      <c r="D637" s="2" t="s">
        <v>614</v>
      </c>
      <c r="E637" s="2"/>
      <c r="F637" s="2"/>
      <c r="G637" s="2"/>
    </row>
    <row r="638" spans="1:7">
      <c r="A638" s="2" t="s">
        <v>615</v>
      </c>
      <c r="B638" s="2" t="s">
        <v>1337</v>
      </c>
      <c r="C638" s="2" t="s">
        <v>1392</v>
      </c>
      <c r="D638" s="2" t="s">
        <v>615</v>
      </c>
      <c r="E638" s="2"/>
      <c r="F638" s="2"/>
      <c r="G638" s="2"/>
    </row>
    <row r="639" spans="1:7">
      <c r="A639" s="2" t="s">
        <v>616</v>
      </c>
      <c r="B639" s="2" t="s">
        <v>1337</v>
      </c>
      <c r="C639" s="2" t="s">
        <v>1393</v>
      </c>
      <c r="D639" s="2" t="s">
        <v>616</v>
      </c>
      <c r="E639" s="2"/>
      <c r="F639" s="2"/>
      <c r="G639" s="2"/>
    </row>
    <row r="640" spans="1:7">
      <c r="A640" s="2" t="s">
        <v>617</v>
      </c>
      <c r="B640" s="2" t="s">
        <v>1394</v>
      </c>
      <c r="C640" s="2" t="s">
        <v>1395</v>
      </c>
      <c r="D640" s="2" t="s">
        <v>617</v>
      </c>
      <c r="E640" s="2"/>
      <c r="F640" s="2"/>
      <c r="G640" s="2"/>
    </row>
    <row r="641" spans="1:7">
      <c r="A641" s="2" t="s">
        <v>618</v>
      </c>
      <c r="B641" s="2" t="s">
        <v>1394</v>
      </c>
      <c r="C641" s="2" t="s">
        <v>1396</v>
      </c>
      <c r="D641" s="2" t="s">
        <v>618</v>
      </c>
      <c r="E641" s="2"/>
      <c r="F641" s="2"/>
      <c r="G641" s="2"/>
    </row>
    <row r="642" spans="1:7">
      <c r="A642" s="2" t="s">
        <v>619</v>
      </c>
      <c r="B642" s="2" t="s">
        <v>1394</v>
      </c>
      <c r="C642" s="2" t="s">
        <v>1397</v>
      </c>
      <c r="D642" s="2" t="s">
        <v>619</v>
      </c>
      <c r="E642" s="2"/>
      <c r="F642" s="2"/>
      <c r="G642" s="2"/>
    </row>
    <row r="643" spans="1:7">
      <c r="A643" s="2" t="s">
        <v>620</v>
      </c>
      <c r="B643" s="2" t="s">
        <v>1394</v>
      </c>
      <c r="C643" s="2" t="s">
        <v>1398</v>
      </c>
      <c r="D643" s="2" t="s">
        <v>620</v>
      </c>
      <c r="E643" s="2"/>
      <c r="F643" s="2"/>
      <c r="G643" s="2"/>
    </row>
    <row r="644" spans="1:7">
      <c r="A644" s="2" t="s">
        <v>621</v>
      </c>
      <c r="B644" s="2" t="s">
        <v>1394</v>
      </c>
      <c r="C644" s="2" t="s">
        <v>1399</v>
      </c>
      <c r="D644" s="2" t="s">
        <v>621</v>
      </c>
      <c r="E644" s="2"/>
      <c r="F644" s="2"/>
      <c r="G644" s="2"/>
    </row>
    <row r="645" spans="1:7">
      <c r="A645" s="2" t="s">
        <v>622</v>
      </c>
      <c r="B645" s="2" t="s">
        <v>1394</v>
      </c>
      <c r="C645" s="2" t="s">
        <v>1400</v>
      </c>
      <c r="D645" s="2" t="s">
        <v>622</v>
      </c>
      <c r="E645" s="2"/>
      <c r="F645" s="2"/>
      <c r="G645" s="2"/>
    </row>
    <row r="646" spans="1:7">
      <c r="A646" s="2" t="s">
        <v>623</v>
      </c>
      <c r="B646" s="2" t="s">
        <v>1394</v>
      </c>
      <c r="C646" s="2" t="s">
        <v>1401</v>
      </c>
      <c r="D646" s="2" t="s">
        <v>623</v>
      </c>
      <c r="E646" s="2"/>
      <c r="F646" s="2"/>
      <c r="G646" s="2"/>
    </row>
    <row r="647" spans="1:7">
      <c r="A647" s="2" t="s">
        <v>624</v>
      </c>
      <c r="B647" s="2" t="s">
        <v>1394</v>
      </c>
      <c r="C647" s="2" t="s">
        <v>1402</v>
      </c>
      <c r="D647" s="2" t="s">
        <v>624</v>
      </c>
      <c r="E647" s="2"/>
      <c r="F647" s="2"/>
      <c r="G647" s="2"/>
    </row>
    <row r="648" spans="1:7">
      <c r="A648" s="2" t="s">
        <v>625</v>
      </c>
      <c r="B648" s="2" t="s">
        <v>1394</v>
      </c>
      <c r="C648" s="2" t="s">
        <v>1403</v>
      </c>
      <c r="D648" s="2" t="s">
        <v>625</v>
      </c>
      <c r="E648" s="2"/>
      <c r="F648" s="2"/>
      <c r="G648" s="2"/>
    </row>
    <row r="649" spans="1:7">
      <c r="A649" s="2" t="s">
        <v>626</v>
      </c>
      <c r="B649" s="2" t="s">
        <v>1394</v>
      </c>
      <c r="C649" s="2" t="s">
        <v>1404</v>
      </c>
      <c r="D649" s="2" t="s">
        <v>626</v>
      </c>
      <c r="E649" s="2"/>
      <c r="F649" s="2"/>
      <c r="G649" s="2"/>
    </row>
    <row r="650" spans="1:7">
      <c r="A650" s="2" t="s">
        <v>627</v>
      </c>
      <c r="B650" s="2" t="s">
        <v>1394</v>
      </c>
      <c r="C650" s="2" t="s">
        <v>1405</v>
      </c>
      <c r="D650" s="2" t="s">
        <v>627</v>
      </c>
      <c r="E650" s="2"/>
      <c r="F650" s="2" t="s">
        <v>779</v>
      </c>
      <c r="G650" s="2"/>
    </row>
    <row r="651" spans="1:7">
      <c r="A651" s="2" t="s">
        <v>628</v>
      </c>
      <c r="B651" s="2" t="s">
        <v>1394</v>
      </c>
      <c r="C651" s="2" t="s">
        <v>1406</v>
      </c>
      <c r="D651" s="2" t="s">
        <v>628</v>
      </c>
      <c r="E651" s="2"/>
      <c r="F651" s="2"/>
      <c r="G651" s="2"/>
    </row>
    <row r="652" spans="1:7">
      <c r="A652" s="2" t="s">
        <v>629</v>
      </c>
      <c r="B652" s="2" t="s">
        <v>1394</v>
      </c>
      <c r="C652" s="2" t="s">
        <v>1407</v>
      </c>
      <c r="D652" s="2" t="s">
        <v>629</v>
      </c>
      <c r="E652" s="2"/>
      <c r="F652" s="2"/>
      <c r="G652" s="2"/>
    </row>
    <row r="653" spans="1:7">
      <c r="A653" s="2" t="s">
        <v>630</v>
      </c>
      <c r="B653" s="2" t="s">
        <v>1394</v>
      </c>
      <c r="C653" s="2" t="s">
        <v>1408</v>
      </c>
      <c r="D653" s="2" t="s">
        <v>630</v>
      </c>
      <c r="E653" s="2"/>
      <c r="F653" s="2"/>
      <c r="G653" s="2"/>
    </row>
    <row r="654" spans="1:7">
      <c r="A654" s="2" t="s">
        <v>631</v>
      </c>
      <c r="B654" s="2" t="s">
        <v>1394</v>
      </c>
      <c r="C654" s="2" t="s">
        <v>1409</v>
      </c>
      <c r="D654" s="2" t="s">
        <v>631</v>
      </c>
      <c r="E654" s="2"/>
      <c r="F654" s="2"/>
      <c r="G654" s="2"/>
    </row>
    <row r="655" spans="1:7">
      <c r="A655" s="2" t="s">
        <v>632</v>
      </c>
      <c r="B655" s="2" t="s">
        <v>1394</v>
      </c>
      <c r="C655" s="2" t="s">
        <v>1410</v>
      </c>
      <c r="D655" s="2" t="s">
        <v>632</v>
      </c>
      <c r="E655" s="2"/>
      <c r="F655" s="2"/>
      <c r="G655" s="2"/>
    </row>
    <row r="656" spans="1:7">
      <c r="A656" s="2" t="s">
        <v>633</v>
      </c>
      <c r="B656" s="2" t="s">
        <v>1394</v>
      </c>
      <c r="C656" s="2" t="s">
        <v>1411</v>
      </c>
      <c r="D656" s="2" t="s">
        <v>633</v>
      </c>
      <c r="E656" s="2"/>
      <c r="F656" s="2"/>
      <c r="G656" s="2"/>
    </row>
    <row r="657" spans="1:7">
      <c r="A657" s="2" t="s">
        <v>634</v>
      </c>
      <c r="B657" s="2" t="s">
        <v>1394</v>
      </c>
      <c r="C657" s="2" t="s">
        <v>1412</v>
      </c>
      <c r="D657" s="2" t="s">
        <v>634</v>
      </c>
      <c r="E657" s="2"/>
      <c r="F657" s="2"/>
      <c r="G657" s="2"/>
    </row>
    <row r="658" spans="1:7">
      <c r="A658" s="2" t="s">
        <v>635</v>
      </c>
      <c r="B658" s="2" t="s">
        <v>1394</v>
      </c>
      <c r="C658" s="2" t="s">
        <v>1413</v>
      </c>
      <c r="D658" s="2" t="s">
        <v>635</v>
      </c>
      <c r="E658" s="2"/>
      <c r="F658" s="2"/>
      <c r="G658" s="2"/>
    </row>
    <row r="659" spans="1:7">
      <c r="A659" s="2" t="s">
        <v>636</v>
      </c>
      <c r="B659" s="2" t="s">
        <v>1394</v>
      </c>
      <c r="C659" s="2" t="s">
        <v>1414</v>
      </c>
      <c r="D659" s="2" t="s">
        <v>636</v>
      </c>
      <c r="E659" s="2"/>
      <c r="F659" s="2"/>
      <c r="G659" s="2"/>
    </row>
    <row r="660" spans="1:7">
      <c r="A660" s="2" t="s">
        <v>637</v>
      </c>
      <c r="B660" s="2" t="s">
        <v>1394</v>
      </c>
      <c r="C660" s="2" t="s">
        <v>1415</v>
      </c>
      <c r="D660" s="2" t="s">
        <v>637</v>
      </c>
      <c r="E660" s="2"/>
      <c r="F660" s="2"/>
      <c r="G660" s="2"/>
    </row>
    <row r="661" spans="1:7">
      <c r="A661" s="2" t="s">
        <v>638</v>
      </c>
      <c r="B661" s="2" t="s">
        <v>1394</v>
      </c>
      <c r="C661" s="2" t="s">
        <v>1416</v>
      </c>
      <c r="D661" s="2" t="s">
        <v>638</v>
      </c>
      <c r="E661" s="2"/>
      <c r="F661" s="2"/>
      <c r="G661" s="2"/>
    </row>
    <row r="662" spans="1:7">
      <c r="A662" s="2" t="s">
        <v>639</v>
      </c>
      <c r="B662" s="2" t="s">
        <v>1394</v>
      </c>
      <c r="C662" s="2" t="s">
        <v>1417</v>
      </c>
      <c r="D662" s="2" t="s">
        <v>639</v>
      </c>
      <c r="E662" s="2"/>
      <c r="F662" s="2"/>
      <c r="G662" s="2"/>
    </row>
    <row r="663" spans="1:7">
      <c r="A663" s="2" t="s">
        <v>640</v>
      </c>
      <c r="B663" s="2" t="s">
        <v>1394</v>
      </c>
      <c r="C663" s="2" t="s">
        <v>1418</v>
      </c>
      <c r="D663" s="2" t="s">
        <v>640</v>
      </c>
      <c r="E663" s="2"/>
      <c r="F663" s="2"/>
      <c r="G663" s="2"/>
    </row>
    <row r="664" spans="1:7">
      <c r="A664" s="2" t="s">
        <v>641</v>
      </c>
      <c r="B664" s="2" t="s">
        <v>1394</v>
      </c>
      <c r="C664" s="2" t="s">
        <v>1419</v>
      </c>
      <c r="D664" s="2" t="s">
        <v>641</v>
      </c>
      <c r="E664" s="2"/>
      <c r="F664" s="2" t="s">
        <v>779</v>
      </c>
      <c r="G664" s="2"/>
    </row>
    <row r="665" spans="1:7">
      <c r="A665" s="2" t="s">
        <v>628</v>
      </c>
      <c r="B665" s="2" t="s">
        <v>1394</v>
      </c>
      <c r="C665" s="2" t="s">
        <v>1406</v>
      </c>
      <c r="D665" s="2" t="s">
        <v>628</v>
      </c>
      <c r="E665" s="2"/>
      <c r="F665" s="2"/>
      <c r="G665" s="2"/>
    </row>
    <row r="666" spans="1:7">
      <c r="A666" s="2" t="s">
        <v>642</v>
      </c>
      <c r="B666" s="2" t="s">
        <v>1394</v>
      </c>
      <c r="C666" s="2" t="s">
        <v>1420</v>
      </c>
      <c r="D666" s="2" t="s">
        <v>642</v>
      </c>
      <c r="E666" s="2"/>
      <c r="F666" s="2"/>
      <c r="G666" s="2"/>
    </row>
    <row r="667" spans="1:7">
      <c r="A667" s="2" t="s">
        <v>628</v>
      </c>
      <c r="B667" s="2" t="s">
        <v>1394</v>
      </c>
      <c r="C667" s="2" t="s">
        <v>1406</v>
      </c>
      <c r="D667" s="2" t="s">
        <v>628</v>
      </c>
      <c r="E667" s="2"/>
      <c r="F667" s="2"/>
      <c r="G667" s="2"/>
    </row>
    <row r="668" spans="1:7">
      <c r="A668" s="2" t="s">
        <v>643</v>
      </c>
      <c r="B668" s="2" t="s">
        <v>1394</v>
      </c>
      <c r="C668" s="2" t="s">
        <v>1421</v>
      </c>
      <c r="D668" s="2" t="s">
        <v>643</v>
      </c>
      <c r="E668" s="2"/>
      <c r="F668" s="2"/>
      <c r="G668" s="2"/>
    </row>
    <row r="669" spans="1:7">
      <c r="A669" s="2" t="s">
        <v>644</v>
      </c>
      <c r="B669" s="2" t="s">
        <v>1394</v>
      </c>
      <c r="C669" s="2" t="s">
        <v>1422</v>
      </c>
      <c r="D669" s="2" t="s">
        <v>644</v>
      </c>
      <c r="E669" s="2"/>
      <c r="F669" s="2"/>
      <c r="G669" s="2"/>
    </row>
    <row r="670" spans="1:7">
      <c r="A670" s="2" t="s">
        <v>645</v>
      </c>
      <c r="B670" s="2" t="s">
        <v>1394</v>
      </c>
      <c r="C670" s="2" t="s">
        <v>1423</v>
      </c>
      <c r="D670" s="2" t="s">
        <v>645</v>
      </c>
      <c r="E670" s="2"/>
      <c r="F670" s="2"/>
      <c r="G670" s="2"/>
    </row>
    <row r="671" spans="1:7">
      <c r="A671" s="2" t="s">
        <v>646</v>
      </c>
      <c r="B671" s="2" t="s">
        <v>1394</v>
      </c>
      <c r="C671" s="2" t="s">
        <v>1424</v>
      </c>
      <c r="D671" s="2" t="s">
        <v>646</v>
      </c>
      <c r="E671" s="2"/>
      <c r="F671" s="2"/>
      <c r="G671" s="2"/>
    </row>
    <row r="672" spans="1:7">
      <c r="A672" s="2" t="s">
        <v>647</v>
      </c>
      <c r="B672" s="2" t="s">
        <v>1394</v>
      </c>
      <c r="C672" s="2" t="s">
        <v>1425</v>
      </c>
      <c r="D672" s="2" t="s">
        <v>647</v>
      </c>
      <c r="E672" s="2"/>
      <c r="F672" s="2"/>
      <c r="G672" s="2"/>
    </row>
    <row r="673" spans="1:7">
      <c r="A673" s="2" t="s">
        <v>648</v>
      </c>
      <c r="B673" s="2" t="s">
        <v>1394</v>
      </c>
      <c r="C673" s="2" t="s">
        <v>1426</v>
      </c>
      <c r="D673" s="2" t="s">
        <v>648</v>
      </c>
      <c r="E673" s="2"/>
      <c r="F673" s="2"/>
      <c r="G673" s="2"/>
    </row>
    <row r="674" spans="1:7">
      <c r="A674" s="2" t="s">
        <v>649</v>
      </c>
      <c r="B674" s="2" t="s">
        <v>1394</v>
      </c>
      <c r="C674" s="2" t="s">
        <v>1427</v>
      </c>
      <c r="D674" s="2" t="s">
        <v>649</v>
      </c>
      <c r="E674" s="2"/>
      <c r="F674" s="2"/>
      <c r="G674" s="2"/>
    </row>
    <row r="675" spans="1:7">
      <c r="A675" s="2" t="s">
        <v>650</v>
      </c>
      <c r="B675" s="2" t="s">
        <v>1394</v>
      </c>
      <c r="C675" s="2" t="s">
        <v>1428</v>
      </c>
      <c r="D675" s="2" t="s">
        <v>650</v>
      </c>
      <c r="E675" s="2"/>
      <c r="F675" s="2"/>
      <c r="G675" s="2"/>
    </row>
    <row r="676" spans="1:7">
      <c r="A676" s="2" t="s">
        <v>651</v>
      </c>
      <c r="B676" s="2" t="s">
        <v>1394</v>
      </c>
      <c r="C676" s="2" t="s">
        <v>1429</v>
      </c>
      <c r="D676" s="2" t="s">
        <v>651</v>
      </c>
      <c r="E676" s="2"/>
      <c r="F676" s="2"/>
      <c r="G676" s="2"/>
    </row>
    <row r="677" spans="1:7">
      <c r="A677" s="2" t="s">
        <v>652</v>
      </c>
      <c r="B677" s="2" t="s">
        <v>1394</v>
      </c>
      <c r="C677" s="2" t="s">
        <v>1430</v>
      </c>
      <c r="D677" s="2" t="s">
        <v>652</v>
      </c>
      <c r="E677" s="2"/>
      <c r="F677" s="2"/>
      <c r="G677" s="2"/>
    </row>
    <row r="678" spans="1:7">
      <c r="A678" s="2" t="s">
        <v>653</v>
      </c>
      <c r="B678" s="2" t="s">
        <v>1394</v>
      </c>
      <c r="C678" s="2" t="s">
        <v>1431</v>
      </c>
      <c r="D678" s="2" t="s">
        <v>653</v>
      </c>
      <c r="E678" s="2"/>
      <c r="F678" s="2"/>
      <c r="G678" s="2"/>
    </row>
    <row r="679" spans="1:7">
      <c r="A679" s="2" t="s">
        <v>654</v>
      </c>
      <c r="B679" s="2" t="s">
        <v>1394</v>
      </c>
      <c r="C679" s="2" t="s">
        <v>1432</v>
      </c>
      <c r="D679" s="2" t="s">
        <v>654</v>
      </c>
      <c r="E679" s="2"/>
      <c r="F679" s="2"/>
      <c r="G679" s="2"/>
    </row>
    <row r="680" spans="1:7">
      <c r="A680" s="2" t="s">
        <v>655</v>
      </c>
      <c r="B680" s="2" t="s">
        <v>1394</v>
      </c>
      <c r="C680" s="2" t="s">
        <v>1433</v>
      </c>
      <c r="D680" s="2" t="s">
        <v>655</v>
      </c>
      <c r="E680" s="2"/>
      <c r="F680" s="2"/>
      <c r="G680" s="2"/>
    </row>
    <row r="681" spans="1:7">
      <c r="A681" s="2" t="s">
        <v>656</v>
      </c>
      <c r="B681" s="2" t="s">
        <v>1394</v>
      </c>
      <c r="C681" s="2" t="s">
        <v>1434</v>
      </c>
      <c r="D681" s="2" t="s">
        <v>656</v>
      </c>
      <c r="E681" s="2"/>
      <c r="F681" s="2"/>
      <c r="G681" s="2"/>
    </row>
    <row r="682" spans="1:7">
      <c r="A682" s="2" t="s">
        <v>657</v>
      </c>
      <c r="B682" s="2" t="s">
        <v>1394</v>
      </c>
      <c r="C682" s="2" t="s">
        <v>1435</v>
      </c>
      <c r="D682" s="2" t="s">
        <v>657</v>
      </c>
      <c r="E682" s="2"/>
      <c r="F682" s="2"/>
      <c r="G682" s="2"/>
    </row>
    <row r="683" spans="1:7">
      <c r="A683" s="2" t="s">
        <v>658</v>
      </c>
      <c r="B683" s="2" t="s">
        <v>1394</v>
      </c>
      <c r="C683" s="2" t="s">
        <v>1436</v>
      </c>
      <c r="D683" s="2" t="s">
        <v>658</v>
      </c>
      <c r="E683" s="2"/>
      <c r="F683" s="2" t="s">
        <v>779</v>
      </c>
      <c r="G683" s="2"/>
    </row>
    <row r="684" spans="1:7">
      <c r="A684" s="2" t="s">
        <v>659</v>
      </c>
      <c r="B684" s="2" t="s">
        <v>1394</v>
      </c>
      <c r="C684" s="2" t="s">
        <v>1437</v>
      </c>
      <c r="D684" s="2" t="s">
        <v>659</v>
      </c>
      <c r="E684" s="2"/>
      <c r="F684" s="2" t="s">
        <v>779</v>
      </c>
      <c r="G684" s="2"/>
    </row>
    <row r="685" spans="1:7">
      <c r="A685" s="2" t="s">
        <v>660</v>
      </c>
      <c r="B685" s="2" t="s">
        <v>1394</v>
      </c>
      <c r="C685" s="2" t="s">
        <v>1438</v>
      </c>
      <c r="D685" s="2" t="s">
        <v>660</v>
      </c>
      <c r="E685" s="2"/>
      <c r="F685" s="2"/>
      <c r="G685" s="2"/>
    </row>
    <row r="686" spans="1:7">
      <c r="A686" s="2" t="s">
        <v>661</v>
      </c>
      <c r="B686" s="2" t="s">
        <v>1394</v>
      </c>
      <c r="C686" s="2" t="s">
        <v>1439</v>
      </c>
      <c r="D686" s="2" t="s">
        <v>661</v>
      </c>
      <c r="E686" s="2"/>
      <c r="F686" s="2"/>
      <c r="G686" s="2"/>
    </row>
    <row r="687" spans="1:7">
      <c r="A687" s="2" t="s">
        <v>662</v>
      </c>
      <c r="B687" s="2" t="s">
        <v>1394</v>
      </c>
      <c r="C687" s="2" t="s">
        <v>1440</v>
      </c>
      <c r="D687" s="2" t="s">
        <v>662</v>
      </c>
      <c r="E687" s="2"/>
      <c r="F687" s="2"/>
      <c r="G687" s="2"/>
    </row>
    <row r="688" spans="1:7">
      <c r="A688" s="2" t="s">
        <v>663</v>
      </c>
      <c r="B688" s="2" t="s">
        <v>1394</v>
      </c>
      <c r="C688" s="2" t="s">
        <v>1441</v>
      </c>
      <c r="D688" s="2" t="s">
        <v>663</v>
      </c>
      <c r="E688" s="2"/>
      <c r="F688" s="2"/>
      <c r="G688" s="2"/>
    </row>
    <row r="689" spans="1:7">
      <c r="A689" s="2" t="s">
        <v>664</v>
      </c>
      <c r="B689" s="2" t="s">
        <v>1394</v>
      </c>
      <c r="C689" s="2" t="s">
        <v>1442</v>
      </c>
      <c r="D689" s="2" t="s">
        <v>664</v>
      </c>
      <c r="E689" s="2"/>
      <c r="F689" s="2"/>
      <c r="G689" s="2"/>
    </row>
    <row r="690" spans="1:7">
      <c r="A690" s="2" t="s">
        <v>665</v>
      </c>
      <c r="B690" s="2" t="s">
        <v>1394</v>
      </c>
      <c r="C690" s="2" t="s">
        <v>1443</v>
      </c>
      <c r="D690" s="2" t="s">
        <v>665</v>
      </c>
      <c r="E690" s="2"/>
      <c r="F690" s="2"/>
      <c r="G690" s="2"/>
    </row>
    <row r="691" spans="1:7">
      <c r="A691" s="2" t="s">
        <v>666</v>
      </c>
      <c r="B691" s="2" t="s">
        <v>1394</v>
      </c>
      <c r="C691" s="2" t="s">
        <v>1444</v>
      </c>
      <c r="D691" s="2" t="s">
        <v>666</v>
      </c>
      <c r="E691" s="2"/>
      <c r="F691" s="2"/>
      <c r="G691" s="2"/>
    </row>
    <row r="692" spans="1:7">
      <c r="A692" s="2" t="s">
        <v>667</v>
      </c>
      <c r="B692" s="2" t="s">
        <v>1394</v>
      </c>
      <c r="C692" s="2" t="s">
        <v>1445</v>
      </c>
      <c r="D692" s="2" t="s">
        <v>667</v>
      </c>
      <c r="E692" s="2"/>
      <c r="F692" s="2"/>
      <c r="G692" s="2"/>
    </row>
    <row r="693" spans="1:7">
      <c r="A693" s="2" t="s">
        <v>668</v>
      </c>
      <c r="B693" s="2" t="s">
        <v>1394</v>
      </c>
      <c r="C693" s="2" t="s">
        <v>1446</v>
      </c>
      <c r="D693" s="2" t="s">
        <v>668</v>
      </c>
      <c r="E693" s="2"/>
      <c r="F693" s="2"/>
      <c r="G693" s="2"/>
    </row>
    <row r="694" spans="1:7">
      <c r="A694" s="2" t="s">
        <v>669</v>
      </c>
      <c r="B694" s="2" t="s">
        <v>1394</v>
      </c>
      <c r="C694" s="2" t="s">
        <v>1447</v>
      </c>
      <c r="D694" s="2" t="s">
        <v>669</v>
      </c>
      <c r="E694" s="2"/>
      <c r="F694" s="2"/>
      <c r="G694" s="2"/>
    </row>
    <row r="695" spans="1:7">
      <c r="A695" s="2" t="s">
        <v>670</v>
      </c>
      <c r="B695" s="2" t="s">
        <v>1394</v>
      </c>
      <c r="C695" s="2" t="s">
        <v>1448</v>
      </c>
      <c r="D695" s="2" t="s">
        <v>670</v>
      </c>
      <c r="E695" s="2"/>
      <c r="F695" s="2"/>
      <c r="G695" s="2"/>
    </row>
    <row r="696" spans="1:7">
      <c r="A696" s="2" t="s">
        <v>671</v>
      </c>
      <c r="B696" s="2" t="s">
        <v>1394</v>
      </c>
      <c r="C696" s="2" t="s">
        <v>1449</v>
      </c>
      <c r="D696" s="2" t="s">
        <v>671</v>
      </c>
      <c r="E696" s="2"/>
      <c r="F696" s="2"/>
      <c r="G696" s="2"/>
    </row>
    <row r="697" spans="1:7">
      <c r="A697" s="2" t="s">
        <v>672</v>
      </c>
      <c r="B697" s="2" t="s">
        <v>1394</v>
      </c>
      <c r="C697" s="2" t="s">
        <v>1450</v>
      </c>
      <c r="D697" s="2" t="s">
        <v>672</v>
      </c>
      <c r="E697" s="2"/>
      <c r="F697" s="2"/>
      <c r="G697" s="2"/>
    </row>
    <row r="698" spans="1:7">
      <c r="A698" s="2" t="s">
        <v>673</v>
      </c>
      <c r="B698" s="2" t="s">
        <v>1394</v>
      </c>
      <c r="C698" s="2" t="s">
        <v>1451</v>
      </c>
      <c r="D698" s="2" t="s">
        <v>673</v>
      </c>
      <c r="E698" s="2"/>
      <c r="F698" s="2"/>
      <c r="G698" s="2"/>
    </row>
    <row r="699" spans="1:7">
      <c r="A699" s="2" t="s">
        <v>674</v>
      </c>
      <c r="B699" s="2" t="s">
        <v>1394</v>
      </c>
      <c r="C699" s="2" t="s">
        <v>1452</v>
      </c>
      <c r="D699" s="2" t="s">
        <v>674</v>
      </c>
      <c r="E699" s="2"/>
      <c r="F699" s="2"/>
      <c r="G699" s="2"/>
    </row>
    <row r="700" spans="1:7">
      <c r="A700" s="2" t="s">
        <v>675</v>
      </c>
      <c r="B700" s="2" t="s">
        <v>1394</v>
      </c>
      <c r="C700" s="2" t="s">
        <v>1453</v>
      </c>
      <c r="D700" s="2" t="s">
        <v>675</v>
      </c>
      <c r="E700" s="2"/>
      <c r="F700" s="2" t="s">
        <v>779</v>
      </c>
      <c r="G700" s="2"/>
    </row>
    <row r="701" spans="1:7">
      <c r="A701" s="2" t="s">
        <v>659</v>
      </c>
      <c r="B701" s="2" t="s">
        <v>1394</v>
      </c>
      <c r="C701" s="2" t="s">
        <v>1437</v>
      </c>
      <c r="D701" s="2" t="s">
        <v>659</v>
      </c>
      <c r="E701" s="2"/>
      <c r="F701" s="2" t="s">
        <v>779</v>
      </c>
      <c r="G701" s="2"/>
    </row>
    <row r="702" spans="1:7">
      <c r="A702" s="2" t="s">
        <v>676</v>
      </c>
      <c r="B702" s="2" t="s">
        <v>1394</v>
      </c>
      <c r="C702" s="2" t="s">
        <v>1454</v>
      </c>
      <c r="D702" s="2" t="s">
        <v>676</v>
      </c>
      <c r="E702" s="2"/>
      <c r="F702" s="2"/>
      <c r="G702" s="2"/>
    </row>
    <row r="703" spans="1:7">
      <c r="A703" s="2" t="s">
        <v>677</v>
      </c>
      <c r="B703" s="2" t="s">
        <v>1394</v>
      </c>
      <c r="C703" s="2" t="s">
        <v>1455</v>
      </c>
      <c r="D703" s="2" t="s">
        <v>677</v>
      </c>
      <c r="E703" s="2"/>
      <c r="F703" s="2"/>
      <c r="G703" s="2"/>
    </row>
    <row r="704" spans="1:7">
      <c r="A704" s="2" t="s">
        <v>678</v>
      </c>
      <c r="B704" s="2" t="s">
        <v>1394</v>
      </c>
      <c r="C704" s="2" t="s">
        <v>1456</v>
      </c>
      <c r="D704" s="2" t="s">
        <v>678</v>
      </c>
      <c r="E704" s="2"/>
      <c r="F704" s="2"/>
      <c r="G704" s="2"/>
    </row>
    <row r="705" spans="1:7">
      <c r="A705" s="2" t="s">
        <v>679</v>
      </c>
      <c r="B705" s="2" t="s">
        <v>1394</v>
      </c>
      <c r="C705" s="2" t="s">
        <v>1457</v>
      </c>
      <c r="D705" s="2" t="s">
        <v>679</v>
      </c>
      <c r="E705" s="2"/>
      <c r="F705" s="2"/>
      <c r="G705" s="2"/>
    </row>
    <row r="706" spans="1:7">
      <c r="A706" s="2" t="s">
        <v>680</v>
      </c>
      <c r="B706" s="2" t="s">
        <v>1394</v>
      </c>
      <c r="C706" s="2" t="s">
        <v>1458</v>
      </c>
      <c r="D706" s="2" t="s">
        <v>680</v>
      </c>
      <c r="E706" s="2"/>
      <c r="F706" s="2"/>
      <c r="G706" s="2"/>
    </row>
    <row r="707" spans="1:7">
      <c r="A707" s="2" t="s">
        <v>681</v>
      </c>
      <c r="B707" s="2" t="s">
        <v>1394</v>
      </c>
      <c r="C707" s="2" t="s">
        <v>1459</v>
      </c>
      <c r="D707" s="2" t="s">
        <v>681</v>
      </c>
      <c r="E707" s="2"/>
      <c r="F707" s="2" t="s">
        <v>779</v>
      </c>
      <c r="G707" s="2"/>
    </row>
    <row r="708" spans="1:7">
      <c r="A708" s="2" t="s">
        <v>659</v>
      </c>
      <c r="B708" s="2" t="s">
        <v>1394</v>
      </c>
      <c r="C708" s="2" t="s">
        <v>1437</v>
      </c>
      <c r="D708" s="2" t="s">
        <v>659</v>
      </c>
      <c r="E708" s="2"/>
      <c r="F708" s="2" t="s">
        <v>779</v>
      </c>
      <c r="G708" s="2"/>
    </row>
    <row r="709" spans="1:7">
      <c r="A709" s="2" t="s">
        <v>682</v>
      </c>
      <c r="B709" s="2" t="s">
        <v>1394</v>
      </c>
      <c r="C709" s="2" t="s">
        <v>1460</v>
      </c>
      <c r="D709" s="2" t="s">
        <v>682</v>
      </c>
      <c r="E709" s="2"/>
      <c r="F709" s="2"/>
      <c r="G709" s="2"/>
    </row>
    <row r="710" spans="1:7">
      <c r="A710" s="2" t="s">
        <v>683</v>
      </c>
      <c r="B710" s="2" t="s">
        <v>1394</v>
      </c>
      <c r="C710" s="2" t="s">
        <v>1461</v>
      </c>
      <c r="D710" s="2" t="s">
        <v>683</v>
      </c>
      <c r="E710" s="2"/>
      <c r="F710" s="2"/>
      <c r="G710" s="2"/>
    </row>
    <row r="711" spans="1:7">
      <c r="A711" s="2" t="s">
        <v>684</v>
      </c>
      <c r="B711" s="2" t="s">
        <v>1394</v>
      </c>
      <c r="C711" s="2" t="s">
        <v>1462</v>
      </c>
      <c r="D711" s="2" t="s">
        <v>684</v>
      </c>
      <c r="E711" s="2"/>
      <c r="F711" s="2"/>
      <c r="G711" s="2"/>
    </row>
    <row r="712" spans="1:7">
      <c r="A712" s="2" t="s">
        <v>685</v>
      </c>
      <c r="B712" s="2" t="s">
        <v>1394</v>
      </c>
      <c r="C712" s="2" t="s">
        <v>1463</v>
      </c>
      <c r="D712" s="2" t="s">
        <v>685</v>
      </c>
      <c r="E712" s="2"/>
      <c r="F712" s="2"/>
      <c r="G712" s="2"/>
    </row>
    <row r="713" spans="1:7">
      <c r="A713" s="2" t="s">
        <v>686</v>
      </c>
      <c r="B713" s="2" t="s">
        <v>1394</v>
      </c>
      <c r="C713" s="2" t="s">
        <v>1464</v>
      </c>
      <c r="D713" s="2" t="s">
        <v>686</v>
      </c>
      <c r="E713" s="2"/>
      <c r="F713" s="2"/>
      <c r="G713" s="2"/>
    </row>
    <row r="714" spans="1:7">
      <c r="A714" s="2" t="s">
        <v>687</v>
      </c>
      <c r="B714" s="2" t="s">
        <v>1394</v>
      </c>
      <c r="C714" s="2" t="s">
        <v>1465</v>
      </c>
      <c r="D714" s="2" t="s">
        <v>687</v>
      </c>
      <c r="E714" s="2"/>
      <c r="F714" s="2"/>
      <c r="G714" s="2"/>
    </row>
    <row r="715" spans="1:7">
      <c r="A715" s="2" t="s">
        <v>688</v>
      </c>
      <c r="B715" s="2" t="s">
        <v>1394</v>
      </c>
      <c r="C715" s="2" t="s">
        <v>1466</v>
      </c>
      <c r="D715" s="2" t="s">
        <v>688</v>
      </c>
      <c r="E715" s="2"/>
      <c r="F715" s="2"/>
      <c r="G715" s="2"/>
    </row>
    <row r="716" spans="1:7">
      <c r="A716" s="2" t="s">
        <v>689</v>
      </c>
      <c r="B716" s="2" t="s">
        <v>1394</v>
      </c>
      <c r="C716" s="2" t="s">
        <v>1467</v>
      </c>
      <c r="D716" s="2" t="s">
        <v>689</v>
      </c>
      <c r="E716" s="2"/>
      <c r="F716" s="2"/>
      <c r="G716" s="2"/>
    </row>
    <row r="717" spans="1:7">
      <c r="A717" s="2" t="s">
        <v>690</v>
      </c>
      <c r="B717" s="2" t="s">
        <v>1394</v>
      </c>
      <c r="C717" s="2" t="s">
        <v>1468</v>
      </c>
      <c r="D717" s="2" t="s">
        <v>690</v>
      </c>
      <c r="E717" s="2"/>
      <c r="F717" s="2"/>
      <c r="G717" s="2"/>
    </row>
    <row r="718" spans="1:7">
      <c r="A718" s="2" t="s">
        <v>691</v>
      </c>
      <c r="B718" s="2" t="s">
        <v>1394</v>
      </c>
      <c r="C718" s="2" t="s">
        <v>1469</v>
      </c>
      <c r="D718" s="2" t="s">
        <v>691</v>
      </c>
      <c r="E718" s="2"/>
      <c r="F718" s="2"/>
      <c r="G718" s="2"/>
    </row>
    <row r="719" spans="1:7">
      <c r="A719" s="2" t="s">
        <v>692</v>
      </c>
      <c r="B719" s="2" t="s">
        <v>1394</v>
      </c>
      <c r="C719" s="2" t="s">
        <v>1470</v>
      </c>
      <c r="D719" s="2" t="s">
        <v>692</v>
      </c>
      <c r="E719" s="2"/>
      <c r="F719" s="2"/>
      <c r="G719" s="2"/>
    </row>
    <row r="720" spans="1:7">
      <c r="A720" s="2" t="s">
        <v>693</v>
      </c>
      <c r="B720" s="2" t="s">
        <v>1394</v>
      </c>
      <c r="C720" s="2" t="s">
        <v>1471</v>
      </c>
      <c r="D720" s="2" t="s">
        <v>693</v>
      </c>
      <c r="E720" s="2"/>
      <c r="F720" s="2"/>
      <c r="G720" s="2"/>
    </row>
    <row r="721" spans="1:7">
      <c r="A721" s="2" t="s">
        <v>694</v>
      </c>
      <c r="B721" s="2" t="s">
        <v>1394</v>
      </c>
      <c r="C721" s="2" t="s">
        <v>1472</v>
      </c>
      <c r="D721" s="2" t="s">
        <v>694</v>
      </c>
      <c r="E721" s="2"/>
      <c r="F721" s="2"/>
      <c r="G721" s="2"/>
    </row>
    <row r="722" spans="1:7">
      <c r="A722" s="2" t="s">
        <v>695</v>
      </c>
      <c r="B722" s="2" t="s">
        <v>1394</v>
      </c>
      <c r="C722" s="2" t="s">
        <v>1473</v>
      </c>
      <c r="D722" s="2" t="s">
        <v>695</v>
      </c>
      <c r="E722" s="2"/>
      <c r="F722" s="2"/>
      <c r="G722" s="2"/>
    </row>
    <row r="723" spans="1:7">
      <c r="A723" s="2" t="s">
        <v>696</v>
      </c>
      <c r="B723" s="2" t="s">
        <v>1394</v>
      </c>
      <c r="C723" s="2" t="s">
        <v>1474</v>
      </c>
      <c r="D723" s="2" t="s">
        <v>696</v>
      </c>
      <c r="E723" s="2"/>
      <c r="F723" s="2"/>
      <c r="G723" s="2"/>
    </row>
    <row r="724" spans="1:7">
      <c r="A724" s="2" t="s">
        <v>697</v>
      </c>
      <c r="B724" s="2" t="s">
        <v>1394</v>
      </c>
      <c r="C724" s="2" t="s">
        <v>1475</v>
      </c>
      <c r="D724" s="2" t="s">
        <v>697</v>
      </c>
      <c r="E724" s="2"/>
      <c r="F724" s="2"/>
      <c r="G724" s="2"/>
    </row>
    <row r="725" spans="1:7">
      <c r="A725" s="2" t="s">
        <v>698</v>
      </c>
      <c r="B725" s="2" t="s">
        <v>1394</v>
      </c>
      <c r="C725" s="2" t="s">
        <v>1476</v>
      </c>
      <c r="D725" s="2" t="s">
        <v>698</v>
      </c>
      <c r="E725" s="2"/>
      <c r="F725" s="2"/>
      <c r="G725" s="2"/>
    </row>
    <row r="726" spans="1:7">
      <c r="A726" s="2" t="s">
        <v>699</v>
      </c>
      <c r="B726" s="2" t="s">
        <v>1394</v>
      </c>
      <c r="C726" s="2" t="s">
        <v>1477</v>
      </c>
      <c r="D726" s="2" t="s">
        <v>699</v>
      </c>
      <c r="E726" s="2"/>
      <c r="F726" s="2"/>
      <c r="G726" s="2"/>
    </row>
    <row r="727" spans="1:7">
      <c r="A727" s="2" t="s">
        <v>700</v>
      </c>
      <c r="B727" s="2" t="s">
        <v>1394</v>
      </c>
      <c r="C727" s="2" t="s">
        <v>1478</v>
      </c>
      <c r="D727" s="2" t="s">
        <v>700</v>
      </c>
      <c r="E727" s="2"/>
      <c r="F727" s="2"/>
      <c r="G727" s="2"/>
    </row>
    <row r="728" spans="1:7">
      <c r="A728" s="2" t="s">
        <v>701</v>
      </c>
      <c r="B728" s="2" t="s">
        <v>1394</v>
      </c>
      <c r="C728" s="2" t="s">
        <v>1479</v>
      </c>
      <c r="D728" s="2" t="s">
        <v>701</v>
      </c>
      <c r="E728" s="2"/>
      <c r="F728" s="2"/>
      <c r="G728" s="2"/>
    </row>
    <row r="729" spans="1:7">
      <c r="A729" s="2" t="s">
        <v>702</v>
      </c>
      <c r="B729" s="2" t="s">
        <v>1394</v>
      </c>
      <c r="C729" s="2" t="s">
        <v>1480</v>
      </c>
      <c r="D729" s="2" t="s">
        <v>702</v>
      </c>
      <c r="E729" s="2"/>
      <c r="F729" s="2"/>
      <c r="G729" s="2"/>
    </row>
    <row r="730" spans="1:7">
      <c r="A730" s="2" t="s">
        <v>703</v>
      </c>
      <c r="B730" s="2" t="s">
        <v>1394</v>
      </c>
      <c r="C730" s="2" t="s">
        <v>1481</v>
      </c>
      <c r="D730" s="2" t="s">
        <v>703</v>
      </c>
      <c r="E730" s="2"/>
      <c r="F730" s="2"/>
      <c r="G730" s="2"/>
    </row>
    <row r="731" spans="1:7">
      <c r="A731" s="2" t="s">
        <v>704</v>
      </c>
      <c r="B731" s="2" t="s">
        <v>1394</v>
      </c>
      <c r="C731" s="2" t="s">
        <v>1482</v>
      </c>
      <c r="D731" s="2" t="s">
        <v>704</v>
      </c>
      <c r="E731" s="2"/>
      <c r="F731" s="2"/>
      <c r="G731" s="2"/>
    </row>
    <row r="732" spans="1:7">
      <c r="A732" s="2" t="s">
        <v>705</v>
      </c>
      <c r="B732" s="2" t="s">
        <v>1394</v>
      </c>
      <c r="C732" s="2" t="s">
        <v>1483</v>
      </c>
      <c r="D732" s="2" t="s">
        <v>705</v>
      </c>
      <c r="E732" s="2"/>
      <c r="F732" s="2"/>
      <c r="G732" s="2"/>
    </row>
    <row r="733" spans="1:7">
      <c r="A733" s="2" t="s">
        <v>706</v>
      </c>
      <c r="B733" s="2" t="s">
        <v>1394</v>
      </c>
      <c r="C733" s="2" t="s">
        <v>1484</v>
      </c>
      <c r="D733" s="2" t="s">
        <v>706</v>
      </c>
      <c r="E733" s="2"/>
      <c r="F733" s="2"/>
      <c r="G733" s="2"/>
    </row>
    <row r="734" spans="1:7">
      <c r="A734" s="2" t="s">
        <v>707</v>
      </c>
      <c r="B734" s="2" t="s">
        <v>1394</v>
      </c>
      <c r="C734" s="2" t="s">
        <v>1485</v>
      </c>
      <c r="D734" s="2" t="s">
        <v>707</v>
      </c>
      <c r="E734" s="2"/>
      <c r="F734" s="2"/>
      <c r="G734" s="2"/>
    </row>
    <row r="735" spans="1:7">
      <c r="A735" s="2" t="s">
        <v>708</v>
      </c>
      <c r="B735" s="2" t="s">
        <v>1394</v>
      </c>
      <c r="C735" s="2" t="s">
        <v>1486</v>
      </c>
      <c r="D735" s="2" t="s">
        <v>708</v>
      </c>
      <c r="E735" s="2"/>
      <c r="F735" s="2"/>
      <c r="G735" s="2"/>
    </row>
    <row r="736" spans="1:7">
      <c r="A736" s="2" t="s">
        <v>709</v>
      </c>
      <c r="B736" s="2" t="s">
        <v>1394</v>
      </c>
      <c r="C736" s="2" t="s">
        <v>1487</v>
      </c>
      <c r="D736" s="2" t="s">
        <v>709</v>
      </c>
      <c r="E736" s="2"/>
      <c r="F736" s="2"/>
      <c r="G736" s="2"/>
    </row>
    <row r="737" spans="1:7">
      <c r="A737" s="2" t="s">
        <v>710</v>
      </c>
      <c r="B737" s="2" t="s">
        <v>1394</v>
      </c>
      <c r="C737" s="2" t="s">
        <v>1488</v>
      </c>
      <c r="D737" s="2" t="s">
        <v>710</v>
      </c>
      <c r="E737" s="2"/>
      <c r="F737" s="2"/>
      <c r="G737" s="2"/>
    </row>
    <row r="738" spans="1:7">
      <c r="A738" s="2" t="s">
        <v>711</v>
      </c>
      <c r="B738" s="2" t="s">
        <v>1394</v>
      </c>
      <c r="C738" s="2" t="s">
        <v>1489</v>
      </c>
      <c r="D738" s="2" t="s">
        <v>711</v>
      </c>
      <c r="E738" s="2"/>
      <c r="F738" s="2"/>
      <c r="G738" s="2"/>
    </row>
    <row r="739" spans="1:7">
      <c r="A739" s="2" t="s">
        <v>712</v>
      </c>
      <c r="B739" s="2" t="s">
        <v>1394</v>
      </c>
      <c r="C739" s="2" t="s">
        <v>1490</v>
      </c>
      <c r="D739" s="2" t="s">
        <v>712</v>
      </c>
      <c r="E739" s="2"/>
      <c r="F739" s="2"/>
      <c r="G739" s="2"/>
    </row>
    <row r="740" spans="1:7">
      <c r="A740" s="2" t="s">
        <v>713</v>
      </c>
      <c r="B740" s="2" t="s">
        <v>1394</v>
      </c>
      <c r="C740" s="2" t="s">
        <v>1491</v>
      </c>
      <c r="D740" s="2" t="s">
        <v>713</v>
      </c>
      <c r="E740" s="2"/>
      <c r="F740" s="2"/>
      <c r="G740" s="2"/>
    </row>
    <row r="741" spans="1:7">
      <c r="A741" s="2" t="s">
        <v>714</v>
      </c>
      <c r="B741" s="2" t="s">
        <v>1394</v>
      </c>
      <c r="C741" s="2" t="s">
        <v>1492</v>
      </c>
      <c r="D741" s="2" t="s">
        <v>714</v>
      </c>
      <c r="E741" s="2"/>
      <c r="F741" s="2"/>
      <c r="G741" s="2"/>
    </row>
    <row r="742" spans="1:7">
      <c r="A742" s="2" t="s">
        <v>715</v>
      </c>
      <c r="B742" s="2" t="s">
        <v>1394</v>
      </c>
      <c r="C742" s="2" t="s">
        <v>1493</v>
      </c>
      <c r="D742" s="2" t="s">
        <v>715</v>
      </c>
      <c r="E742" s="2"/>
      <c r="F742" s="2"/>
      <c r="G742" s="2"/>
    </row>
    <row r="743" spans="1:7">
      <c r="A743" s="2" t="s">
        <v>716</v>
      </c>
      <c r="B743" s="2" t="s">
        <v>1394</v>
      </c>
      <c r="C743" s="2" t="s">
        <v>1494</v>
      </c>
      <c r="D743" s="2" t="s">
        <v>716</v>
      </c>
      <c r="E743" s="2"/>
      <c r="F743" s="2"/>
      <c r="G743" s="2"/>
    </row>
    <row r="744" spans="1:7">
      <c r="A744" s="2" t="s">
        <v>717</v>
      </c>
      <c r="B744" s="2" t="s">
        <v>1394</v>
      </c>
      <c r="C744" s="2" t="s">
        <v>1495</v>
      </c>
      <c r="D744" s="2" t="s">
        <v>717</v>
      </c>
      <c r="E744" s="2"/>
      <c r="F744" s="2" t="s">
        <v>779</v>
      </c>
      <c r="G744" s="2"/>
    </row>
    <row r="745" spans="1:7">
      <c r="A745" s="2" t="s">
        <v>718</v>
      </c>
      <c r="B745" s="2" t="s">
        <v>1394</v>
      </c>
      <c r="C745" s="2" t="s">
        <v>1496</v>
      </c>
      <c r="D745" s="2" t="s">
        <v>718</v>
      </c>
      <c r="E745" s="2"/>
      <c r="F745" s="2"/>
      <c r="G745" s="2"/>
    </row>
    <row r="746" spans="1:7">
      <c r="A746" s="2" t="s">
        <v>719</v>
      </c>
      <c r="B746" s="2" t="s">
        <v>1394</v>
      </c>
      <c r="C746" s="2" t="s">
        <v>1497</v>
      </c>
      <c r="D746" s="2" t="s">
        <v>719</v>
      </c>
      <c r="E746" s="2"/>
      <c r="F746" s="2"/>
      <c r="G746" s="2"/>
    </row>
    <row r="747" spans="1:7">
      <c r="A747" s="2" t="s">
        <v>720</v>
      </c>
      <c r="B747" s="2" t="s">
        <v>1394</v>
      </c>
      <c r="C747" s="2" t="s">
        <v>1498</v>
      </c>
      <c r="D747" s="2" t="s">
        <v>720</v>
      </c>
      <c r="E747" s="2"/>
      <c r="F747" s="2"/>
      <c r="G747" s="2"/>
    </row>
    <row r="748" spans="1:7">
      <c r="A748" s="2" t="s">
        <v>721</v>
      </c>
      <c r="B748" s="2" t="s">
        <v>1394</v>
      </c>
      <c r="C748" s="2" t="s">
        <v>1499</v>
      </c>
      <c r="D748" s="2" t="s">
        <v>721</v>
      </c>
      <c r="E748" s="2"/>
      <c r="F748" s="2"/>
      <c r="G748" s="2"/>
    </row>
    <row r="749" spans="1:7">
      <c r="A749" s="2" t="s">
        <v>722</v>
      </c>
      <c r="B749" s="2" t="s">
        <v>1394</v>
      </c>
      <c r="C749" s="2" t="s">
        <v>1500</v>
      </c>
      <c r="D749" s="2" t="s">
        <v>722</v>
      </c>
      <c r="E749" s="2"/>
      <c r="F749" s="2"/>
      <c r="G749" s="2"/>
    </row>
    <row r="750" spans="1:7">
      <c r="A750" s="2" t="s">
        <v>723</v>
      </c>
      <c r="B750" s="2" t="s">
        <v>1394</v>
      </c>
      <c r="C750" s="2" t="s">
        <v>1501</v>
      </c>
      <c r="D750" s="2" t="s">
        <v>723</v>
      </c>
      <c r="E750" s="2"/>
      <c r="F750" s="2"/>
      <c r="G750" s="2"/>
    </row>
    <row r="751" spans="1:7">
      <c r="A751" s="2" t="s">
        <v>724</v>
      </c>
      <c r="B751" s="2" t="s">
        <v>1394</v>
      </c>
      <c r="C751" s="2" t="s">
        <v>1502</v>
      </c>
      <c r="D751" s="2" t="s">
        <v>724</v>
      </c>
      <c r="E751" s="2"/>
      <c r="F751" s="2"/>
      <c r="G751" s="2"/>
    </row>
    <row r="752" spans="1:7">
      <c r="A752" s="2" t="s">
        <v>725</v>
      </c>
      <c r="B752" s="2" t="s">
        <v>1394</v>
      </c>
      <c r="C752" s="2" t="s">
        <v>1503</v>
      </c>
      <c r="D752" s="2" t="s">
        <v>725</v>
      </c>
      <c r="E752" s="2"/>
      <c r="F752" s="2"/>
      <c r="G752" s="2"/>
    </row>
    <row r="753" spans="1:7">
      <c r="A753" s="2" t="s">
        <v>726</v>
      </c>
      <c r="B753" s="2" t="s">
        <v>1394</v>
      </c>
      <c r="C753" s="2" t="s">
        <v>1504</v>
      </c>
      <c r="D753" s="2" t="s">
        <v>726</v>
      </c>
      <c r="E753" s="2"/>
      <c r="F753" s="2"/>
      <c r="G753" s="2"/>
    </row>
    <row r="754" spans="1:7">
      <c r="A754" s="2" t="s">
        <v>727</v>
      </c>
      <c r="B754" s="2" t="s">
        <v>1394</v>
      </c>
      <c r="C754" s="2" t="s">
        <v>1505</v>
      </c>
      <c r="D754" s="2" t="s">
        <v>727</v>
      </c>
      <c r="E754" s="2"/>
      <c r="F754" s="2"/>
      <c r="G754" s="2"/>
    </row>
    <row r="755" spans="1:7">
      <c r="A755" s="2" t="s">
        <v>728</v>
      </c>
      <c r="B755" s="2" t="s">
        <v>1394</v>
      </c>
      <c r="C755" s="2" t="s">
        <v>1506</v>
      </c>
      <c r="D755" s="2" t="s">
        <v>728</v>
      </c>
      <c r="E755" s="2"/>
      <c r="F755" s="2"/>
      <c r="G755" s="2"/>
    </row>
    <row r="756" spans="1:7">
      <c r="A756" s="2" t="s">
        <v>729</v>
      </c>
      <c r="B756" s="2" t="s">
        <v>1394</v>
      </c>
      <c r="C756" s="2" t="s">
        <v>1507</v>
      </c>
      <c r="D756" s="2" t="s">
        <v>729</v>
      </c>
      <c r="E756" s="2"/>
      <c r="F756" s="2"/>
      <c r="G756" s="2"/>
    </row>
    <row r="757" spans="1:7">
      <c r="A757" s="2" t="s">
        <v>730</v>
      </c>
      <c r="B757" s="2" t="s">
        <v>1394</v>
      </c>
      <c r="C757" s="2" t="s">
        <v>1508</v>
      </c>
      <c r="D757" s="2" t="s">
        <v>730</v>
      </c>
      <c r="E757" s="2"/>
      <c r="F757" s="2" t="s">
        <v>779</v>
      </c>
      <c r="G757" s="2"/>
    </row>
    <row r="758" spans="1:7">
      <c r="A758" s="2" t="s">
        <v>731</v>
      </c>
      <c r="B758" s="2" t="s">
        <v>1394</v>
      </c>
      <c r="C758" s="2" t="s">
        <v>1509</v>
      </c>
      <c r="D758" s="2" t="s">
        <v>731</v>
      </c>
      <c r="E758" s="2"/>
      <c r="F758" s="2" t="s">
        <v>779</v>
      </c>
      <c r="G758" s="2"/>
    </row>
    <row r="759" spans="1:7">
      <c r="A759" s="2" t="s">
        <v>732</v>
      </c>
      <c r="B759" s="2" t="s">
        <v>1394</v>
      </c>
      <c r="C759" s="2" t="s">
        <v>1510</v>
      </c>
      <c r="D759" s="2" t="s">
        <v>732</v>
      </c>
      <c r="E759" s="2"/>
      <c r="F759" s="2"/>
      <c r="G759" s="2"/>
    </row>
    <row r="760" spans="1:7">
      <c r="A760" s="2" t="s">
        <v>733</v>
      </c>
      <c r="B760" s="2" t="s">
        <v>1394</v>
      </c>
      <c r="C760" s="2" t="s">
        <v>1511</v>
      </c>
      <c r="D760" s="2" t="s">
        <v>733</v>
      </c>
      <c r="E760" s="2"/>
      <c r="F760" s="2"/>
      <c r="G760" s="2"/>
    </row>
    <row r="761" spans="1:7">
      <c r="A761" s="2" t="s">
        <v>734</v>
      </c>
      <c r="B761" s="2" t="s">
        <v>1394</v>
      </c>
      <c r="C761" s="2" t="s">
        <v>1512</v>
      </c>
      <c r="D761" s="2" t="s">
        <v>734</v>
      </c>
      <c r="E761" s="2"/>
      <c r="F761" s="2"/>
      <c r="G761" s="2"/>
    </row>
    <row r="762" spans="1:7">
      <c r="A762" s="2" t="s">
        <v>735</v>
      </c>
      <c r="B762" s="2" t="s">
        <v>1394</v>
      </c>
      <c r="C762" s="2" t="s">
        <v>1513</v>
      </c>
      <c r="D762" s="2" t="s">
        <v>735</v>
      </c>
      <c r="E762" s="2"/>
      <c r="F762" s="2"/>
      <c r="G762" s="2"/>
    </row>
    <row r="763" spans="1:7">
      <c r="A763" s="2" t="s">
        <v>736</v>
      </c>
      <c r="B763" s="2" t="s">
        <v>1394</v>
      </c>
      <c r="C763" s="2" t="s">
        <v>1514</v>
      </c>
      <c r="D763" s="2" t="s">
        <v>736</v>
      </c>
      <c r="E763" s="2"/>
      <c r="F763" s="2"/>
      <c r="G763" s="2"/>
    </row>
    <row r="764" spans="1:7">
      <c r="A764" s="2" t="s">
        <v>737</v>
      </c>
      <c r="B764" s="2" t="s">
        <v>1394</v>
      </c>
      <c r="C764" s="2" t="s">
        <v>1515</v>
      </c>
      <c r="D764" s="2" t="s">
        <v>737</v>
      </c>
      <c r="E764" s="2"/>
      <c r="F764" s="2"/>
      <c r="G764" s="2"/>
    </row>
    <row r="765" spans="1:7">
      <c r="A765" s="2" t="s">
        <v>738</v>
      </c>
      <c r="B765" s="2" t="s">
        <v>1394</v>
      </c>
      <c r="C765" s="2" t="s">
        <v>1516</v>
      </c>
      <c r="D765" s="2" t="s">
        <v>738</v>
      </c>
      <c r="E765" s="2"/>
      <c r="F765" s="2"/>
      <c r="G765" s="2"/>
    </row>
    <row r="766" spans="1:7">
      <c r="A766" s="2" t="s">
        <v>739</v>
      </c>
      <c r="B766" s="2" t="s">
        <v>1394</v>
      </c>
      <c r="C766" s="2" t="s">
        <v>1517</v>
      </c>
      <c r="D766" s="2" t="s">
        <v>739</v>
      </c>
      <c r="E766" s="2"/>
      <c r="F766" s="2" t="s">
        <v>779</v>
      </c>
      <c r="G766" s="2"/>
    </row>
    <row r="767" spans="1:7">
      <c r="A767" s="2" t="s">
        <v>731</v>
      </c>
      <c r="B767" s="2" t="s">
        <v>1394</v>
      </c>
      <c r="C767" s="2" t="s">
        <v>1509</v>
      </c>
      <c r="D767" s="2" t="s">
        <v>731</v>
      </c>
      <c r="E767" s="2"/>
      <c r="F767" s="2" t="s">
        <v>779</v>
      </c>
      <c r="G767" s="2"/>
    </row>
    <row r="768" spans="1:7">
      <c r="A768" s="2" t="s">
        <v>740</v>
      </c>
      <c r="B768" s="2" t="s">
        <v>1394</v>
      </c>
      <c r="C768" s="2" t="s">
        <v>1518</v>
      </c>
      <c r="D768" s="2" t="s">
        <v>740</v>
      </c>
      <c r="E768" s="2"/>
      <c r="F768" s="2"/>
      <c r="G768" s="2"/>
    </row>
    <row r="769" spans="1:7">
      <c r="A769" s="2" t="s">
        <v>741</v>
      </c>
      <c r="B769" s="2" t="s">
        <v>1394</v>
      </c>
      <c r="C769" s="2" t="s">
        <v>1519</v>
      </c>
      <c r="D769" s="2" t="s">
        <v>741</v>
      </c>
      <c r="E769" s="2"/>
      <c r="F769" s="2"/>
      <c r="G769" s="2"/>
    </row>
    <row r="770" spans="1:7">
      <c r="A770" s="2" t="s">
        <v>742</v>
      </c>
      <c r="B770" s="2" t="s">
        <v>1394</v>
      </c>
      <c r="C770" s="2" t="s">
        <v>1520</v>
      </c>
      <c r="D770" s="2" t="s">
        <v>742</v>
      </c>
      <c r="E770" s="2"/>
      <c r="F770" s="2"/>
      <c r="G770" s="2"/>
    </row>
    <row r="771" spans="1:7">
      <c r="A771" s="2" t="s">
        <v>743</v>
      </c>
      <c r="B771" s="2" t="s">
        <v>1394</v>
      </c>
      <c r="C771" s="2" t="s">
        <v>1521</v>
      </c>
      <c r="D771" s="2" t="s">
        <v>743</v>
      </c>
      <c r="E771" s="2"/>
      <c r="F771" s="2"/>
      <c r="G771" s="2"/>
    </row>
    <row r="772" spans="1:7">
      <c r="A772" s="2" t="s">
        <v>744</v>
      </c>
      <c r="B772" s="2" t="s">
        <v>1394</v>
      </c>
      <c r="C772" s="2" t="s">
        <v>1522</v>
      </c>
      <c r="D772" s="2" t="s">
        <v>744</v>
      </c>
      <c r="E772" s="2"/>
      <c r="F772" s="2"/>
      <c r="G772" s="2"/>
    </row>
    <row r="773" spans="1:7">
      <c r="A773" s="2" t="s">
        <v>745</v>
      </c>
      <c r="B773" s="2" t="s">
        <v>1394</v>
      </c>
      <c r="C773" s="2" t="s">
        <v>1523</v>
      </c>
      <c r="D773" s="2" t="s">
        <v>745</v>
      </c>
      <c r="E773" s="2"/>
      <c r="F773" s="2"/>
      <c r="G773" s="2"/>
    </row>
    <row r="774" spans="1:7">
      <c r="A774" s="2" t="s">
        <v>746</v>
      </c>
      <c r="B774" s="2" t="s">
        <v>1394</v>
      </c>
      <c r="C774" s="2" t="s">
        <v>1524</v>
      </c>
      <c r="D774" s="2" t="s">
        <v>746</v>
      </c>
      <c r="E774" s="2"/>
      <c r="F774" s="2"/>
      <c r="G774" s="2"/>
    </row>
    <row r="775" spans="1:7">
      <c r="A775" s="2" t="s">
        <v>747</v>
      </c>
      <c r="B775" s="2" t="s">
        <v>1394</v>
      </c>
      <c r="C775" s="2" t="s">
        <v>1525</v>
      </c>
      <c r="D775" s="2" t="s">
        <v>747</v>
      </c>
      <c r="E775" s="2"/>
      <c r="F775" s="2"/>
      <c r="G775" s="2"/>
    </row>
    <row r="776" spans="1:7">
      <c r="A776" s="2" t="s">
        <v>748</v>
      </c>
      <c r="B776" s="2" t="s">
        <v>1394</v>
      </c>
      <c r="C776" s="2" t="s">
        <v>1526</v>
      </c>
      <c r="D776" s="2" t="s">
        <v>748</v>
      </c>
      <c r="E776" s="2"/>
      <c r="F776" s="2"/>
      <c r="G776" s="2"/>
    </row>
    <row r="777" spans="1:7">
      <c r="A777" s="2" t="s">
        <v>749</v>
      </c>
      <c r="B777" s="2" t="s">
        <v>1394</v>
      </c>
      <c r="C777" s="2" t="s">
        <v>1527</v>
      </c>
      <c r="D777" s="2" t="s">
        <v>749</v>
      </c>
      <c r="E777" s="2"/>
      <c r="F777" s="2"/>
      <c r="G777" s="2"/>
    </row>
    <row r="778" spans="1:7">
      <c r="A778" s="2" t="s">
        <v>750</v>
      </c>
      <c r="B778" s="2" t="s">
        <v>1394</v>
      </c>
      <c r="C778" s="2" t="s">
        <v>1528</v>
      </c>
      <c r="D778" s="2" t="s">
        <v>750</v>
      </c>
      <c r="E778" s="2"/>
      <c r="F778" s="2"/>
      <c r="G778" s="2"/>
    </row>
    <row r="779" spans="1:7">
      <c r="A779" s="2" t="s">
        <v>751</v>
      </c>
      <c r="B779" s="2" t="s">
        <v>1394</v>
      </c>
      <c r="C779" s="2" t="s">
        <v>1529</v>
      </c>
      <c r="D779" s="2" t="s">
        <v>751</v>
      </c>
      <c r="E779" s="2"/>
      <c r="F779" s="2"/>
      <c r="G779" s="2"/>
    </row>
    <row r="780" spans="1:7">
      <c r="A780" s="2" t="s">
        <v>752</v>
      </c>
      <c r="B780" s="2" t="s">
        <v>1394</v>
      </c>
      <c r="C780" s="2" t="s">
        <v>1530</v>
      </c>
      <c r="D780" s="2" t="s">
        <v>752</v>
      </c>
      <c r="E780" s="2"/>
      <c r="F780" s="2"/>
      <c r="G780" s="2"/>
    </row>
    <row r="781" spans="1:7">
      <c r="A781" s="2" t="s">
        <v>753</v>
      </c>
      <c r="B781" s="2" t="s">
        <v>1394</v>
      </c>
      <c r="C781" s="2" t="s">
        <v>1531</v>
      </c>
      <c r="D781" s="2" t="s">
        <v>753</v>
      </c>
      <c r="E781" s="2"/>
      <c r="F781" s="2"/>
      <c r="G781" s="2"/>
    </row>
    <row r="782" spans="1:7">
      <c r="A782" s="2" t="s">
        <v>754</v>
      </c>
      <c r="B782" s="2" t="s">
        <v>1394</v>
      </c>
      <c r="C782" s="2" t="s">
        <v>1532</v>
      </c>
      <c r="D782" s="2" t="s">
        <v>754</v>
      </c>
      <c r="E782" s="2"/>
      <c r="F782" s="2"/>
      <c r="G782" s="2"/>
    </row>
    <row r="783" spans="1:7">
      <c r="A783" s="2" t="s">
        <v>755</v>
      </c>
      <c r="B783" s="2" t="s">
        <v>1394</v>
      </c>
      <c r="C783" s="2" t="s">
        <v>1533</v>
      </c>
      <c r="D783" s="2" t="s">
        <v>755</v>
      </c>
      <c r="E783" s="2"/>
      <c r="F783" s="2"/>
      <c r="G783" s="2"/>
    </row>
    <row r="784" spans="1:7">
      <c r="A784" s="2" t="s">
        <v>756</v>
      </c>
      <c r="B784" s="2" t="s">
        <v>1394</v>
      </c>
      <c r="C784" s="2" t="s">
        <v>1534</v>
      </c>
      <c r="D784" s="2" t="s">
        <v>756</v>
      </c>
      <c r="E784" s="2"/>
      <c r="F784" s="2"/>
      <c r="G784" s="2"/>
    </row>
    <row r="785" spans="1:7">
      <c r="A785" s="2" t="s">
        <v>757</v>
      </c>
      <c r="B785" s="2" t="s">
        <v>1394</v>
      </c>
      <c r="C785" s="2" t="s">
        <v>1535</v>
      </c>
      <c r="D785" s="2" t="s">
        <v>757</v>
      </c>
      <c r="E785" s="2"/>
      <c r="F785" s="2"/>
      <c r="G785" s="2"/>
    </row>
    <row r="786" spans="1:7">
      <c r="A786" s="2" t="s">
        <v>758</v>
      </c>
      <c r="B786" s="2" t="s">
        <v>1394</v>
      </c>
      <c r="C786" s="2" t="s">
        <v>1536</v>
      </c>
      <c r="D786" s="2" t="s">
        <v>758</v>
      </c>
      <c r="E786" s="2"/>
      <c r="F786" s="2"/>
      <c r="G786" s="2"/>
    </row>
    <row r="787" spans="1:7">
      <c r="A787" s="2" t="s">
        <v>759</v>
      </c>
      <c r="B787" s="2" t="s">
        <v>1394</v>
      </c>
      <c r="C787" s="2" t="s">
        <v>1537</v>
      </c>
      <c r="D787" s="2" t="s">
        <v>759</v>
      </c>
      <c r="E787" s="2"/>
      <c r="F787" s="2"/>
      <c r="G787" s="2"/>
    </row>
    <row r="788" spans="1:7">
      <c r="A788" s="2" t="s">
        <v>760</v>
      </c>
      <c r="B788" s="2" t="s">
        <v>1394</v>
      </c>
      <c r="C788" s="2" t="s">
        <v>1538</v>
      </c>
      <c r="D788" s="2" t="s">
        <v>760</v>
      </c>
      <c r="E788" s="2"/>
      <c r="F788" s="2"/>
      <c r="G788" s="2"/>
    </row>
    <row r="789" spans="1:7">
      <c r="A789" s="2" t="s">
        <v>761</v>
      </c>
      <c r="B789" s="2" t="s">
        <v>1394</v>
      </c>
      <c r="C789" s="2" t="s">
        <v>1539</v>
      </c>
      <c r="D789" s="2" t="s">
        <v>761</v>
      </c>
      <c r="E789" s="2"/>
      <c r="F789" s="2"/>
      <c r="G789" s="2"/>
    </row>
    <row r="790" spans="1:7">
      <c r="A790" s="2" t="s">
        <v>762</v>
      </c>
      <c r="B790" s="2" t="s">
        <v>1394</v>
      </c>
      <c r="C790" s="2" t="s">
        <v>1540</v>
      </c>
      <c r="D790" s="2" t="s">
        <v>762</v>
      </c>
      <c r="E790" s="2"/>
      <c r="F790" s="2"/>
      <c r="G790" s="2"/>
    </row>
    <row r="791" spans="1:7">
      <c r="A791" s="2" t="s">
        <v>763</v>
      </c>
      <c r="B791" s="2" t="s">
        <v>1394</v>
      </c>
      <c r="C791" s="2" t="s">
        <v>1541</v>
      </c>
      <c r="D791" s="2" t="s">
        <v>763</v>
      </c>
      <c r="E791" s="2"/>
      <c r="F791" s="2"/>
      <c r="G791" s="2"/>
    </row>
    <row r="792" spans="1:7">
      <c r="A792" s="2" t="s">
        <v>764</v>
      </c>
      <c r="B792" s="2" t="s">
        <v>1394</v>
      </c>
      <c r="C792" s="2" t="s">
        <v>1542</v>
      </c>
      <c r="D792" s="2" t="s">
        <v>764</v>
      </c>
      <c r="E792" s="2"/>
      <c r="F792" s="2"/>
      <c r="G792" s="2"/>
    </row>
    <row r="793" spans="1:7">
      <c r="A793" s="2" t="s">
        <v>765</v>
      </c>
      <c r="B793" s="2" t="s">
        <v>1394</v>
      </c>
      <c r="C793" s="2" t="s">
        <v>1543</v>
      </c>
      <c r="D793" s="2" t="s">
        <v>765</v>
      </c>
      <c r="E793" s="2"/>
      <c r="F793" s="2"/>
      <c r="G793" s="2"/>
    </row>
    <row r="794" spans="1:7">
      <c r="A794" s="2" t="s">
        <v>766</v>
      </c>
      <c r="B794" s="2" t="s">
        <v>778</v>
      </c>
      <c r="C794" s="2" t="s">
        <v>766</v>
      </c>
      <c r="D794" s="2" t="s">
        <v>766</v>
      </c>
      <c r="E794" s="2"/>
      <c r="F794" s="2"/>
      <c r="G794" s="2"/>
    </row>
    <row r="795" spans="1:7">
      <c r="A795" s="2" t="s">
        <v>767</v>
      </c>
      <c r="B795" s="2" t="s">
        <v>778</v>
      </c>
      <c r="C795" s="2" t="s">
        <v>767</v>
      </c>
      <c r="D795" s="2" t="s">
        <v>767</v>
      </c>
      <c r="E795" s="2"/>
      <c r="F795" s="2" t="s">
        <v>779</v>
      </c>
      <c r="G795" s="2"/>
    </row>
    <row r="796" spans="1:7">
      <c r="A796" s="2" t="s">
        <v>768</v>
      </c>
      <c r="B796" s="2" t="s">
        <v>778</v>
      </c>
      <c r="C796" s="2" t="s">
        <v>768</v>
      </c>
      <c r="D796" s="2" t="s">
        <v>768</v>
      </c>
      <c r="E796" s="2"/>
      <c r="F796" s="2" t="s">
        <v>779</v>
      </c>
      <c r="G796" s="2"/>
    </row>
    <row r="797" spans="1:7">
      <c r="A797" s="2" t="s">
        <v>769</v>
      </c>
      <c r="B797" s="2" t="s">
        <v>778</v>
      </c>
      <c r="C797" s="2" t="s">
        <v>769</v>
      </c>
      <c r="D797" s="2" t="s">
        <v>769</v>
      </c>
      <c r="E797" s="2"/>
      <c r="F797" s="2" t="s">
        <v>779</v>
      </c>
      <c r="G797" s="2"/>
    </row>
    <row r="798" spans="1:7">
      <c r="A798" s="2" t="s">
        <v>770</v>
      </c>
      <c r="B798" s="2" t="s">
        <v>778</v>
      </c>
      <c r="C798" s="2" t="s">
        <v>770</v>
      </c>
      <c r="D798" s="2" t="s">
        <v>770</v>
      </c>
      <c r="E798" s="2"/>
      <c r="F798" s="2" t="s">
        <v>779</v>
      </c>
      <c r="G798" s="2"/>
    </row>
    <row r="799" spans="1:7">
      <c r="A799" s="2" t="s">
        <v>771</v>
      </c>
      <c r="B799" s="2" t="s">
        <v>778</v>
      </c>
      <c r="C799" s="2" t="s">
        <v>771</v>
      </c>
      <c r="D799" s="2" t="s">
        <v>771</v>
      </c>
      <c r="E799" s="2"/>
      <c r="F799" s="2" t="s">
        <v>779</v>
      </c>
      <c r="G799" s="2"/>
    </row>
    <row r="800" spans="1:7">
      <c r="A800" s="2" t="s">
        <v>772</v>
      </c>
      <c r="B800" s="2" t="s">
        <v>778</v>
      </c>
      <c r="C800" s="2" t="s">
        <v>772</v>
      </c>
      <c r="D800" s="2" t="s">
        <v>772</v>
      </c>
      <c r="E800" s="2"/>
      <c r="F800" s="2" t="s">
        <v>779</v>
      </c>
      <c r="G800" s="2"/>
    </row>
    <row r="801" spans="1:7">
      <c r="A801" s="2" t="s">
        <v>773</v>
      </c>
      <c r="B801" s="2" t="s">
        <v>778</v>
      </c>
      <c r="C801" s="2" t="s">
        <v>1544</v>
      </c>
      <c r="D801" s="2" t="s">
        <v>773</v>
      </c>
      <c r="E801" s="2"/>
      <c r="F801" s="2" t="s">
        <v>779</v>
      </c>
      <c r="G801" s="2"/>
    </row>
    <row r="802" spans="1:7">
      <c r="A802" s="2" t="s">
        <v>774</v>
      </c>
      <c r="B802" s="2" t="s">
        <v>778</v>
      </c>
      <c r="C802" s="2" t="s">
        <v>774</v>
      </c>
      <c r="D802" s="2" t="s">
        <v>774</v>
      </c>
      <c r="E802" s="2"/>
      <c r="F802" s="2" t="s">
        <v>779</v>
      </c>
      <c r="G802" s="2"/>
    </row>
    <row r="803" spans="1:7">
      <c r="A803" s="2" t="s">
        <v>775</v>
      </c>
      <c r="B803" s="2" t="s">
        <v>778</v>
      </c>
      <c r="C803" s="2" t="s">
        <v>775</v>
      </c>
      <c r="D803" s="2" t="s">
        <v>775</v>
      </c>
      <c r="E803" s="2"/>
      <c r="F803" s="2" t="s">
        <v>779</v>
      </c>
      <c r="G803" s="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1" ma:contentTypeDescription="Create a new document." ma:contentTypeScope="" ma:versionID="9cf91bb343ee0bcda84a614e69e64df7">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0071ccab6334dc8425665097da304f71"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f3c5914b-f836-4f8a-87ca-6de4087dd009" xsi:nil="true"/>
    <lcf76f155ced4ddcb4097134ff3c332f xmlns="e2e28f0a-1429-4847-bacf-d71185b1f9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2D80BA5-3AE0-4310-BE03-DD4E1896A74E}"/>
</file>

<file path=customXml/itemProps2.xml><?xml version="1.0" encoding="utf-8"?>
<ds:datastoreItem xmlns:ds="http://schemas.openxmlformats.org/officeDocument/2006/customXml" ds:itemID="{5099F519-F2B5-457E-86D5-0478DC683A67}"/>
</file>

<file path=customXml/itemProps3.xml><?xml version="1.0" encoding="utf-8"?>
<ds:datastoreItem xmlns:ds="http://schemas.openxmlformats.org/officeDocument/2006/customXml" ds:itemID="{9F175476-E313-4E71-90DD-FAB738BF10F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Alejandra Moreno Ramirez</dc:creator>
  <cp:keywords/>
  <dc:description/>
  <cp:lastModifiedBy>Alejandra Moreno Ramirez</cp:lastModifiedBy>
  <cp:revision/>
  <dcterms:created xsi:type="dcterms:W3CDTF">2025-02-27T13:32:13Z</dcterms:created>
  <dcterms:modified xsi:type="dcterms:W3CDTF">2025-02-27T13:49:33Z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0x0101001B3E8A064A0CE34DAD7DAD3792D68BE5</vt:lpwstr>
  </property>
  <property fmtid="{D5CDD505-2E9C-101B-9397-08002B2CF9AE}" pid="3" name="MediaServiceImageTags">
    <vt:lpwstr/>
  </property>
</Properties>
</file>