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O:\FPDEA\Surveys\2025 Enterprise Surveys\Germany\_Implementation Report\"/>
    </mc:Choice>
  </mc:AlternateContent>
  <xr:revisionPtr revIDLastSave="0" documentId="13_ncr:1_{39803C91-2F9B-4083-B54A-97C31BA36380}" xr6:coauthVersionLast="47" xr6:coauthVersionMax="47" xr10:uidLastSave="{00000000-0000-0000-0000-000000000000}"/>
  <bookViews>
    <workbookView xWindow="-28920" yWindow="-120" windowWidth="29040" windowHeight="157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s>
  <definedNames>
    <definedName name="_xlnm._FilterDatabase" localSheetId="5" hidden="1">'Table 6 Achieved Total Sample '!$A$1:$Q$66</definedName>
    <definedName name="_xlnm._FilterDatabase" localSheetId="6" hidden="1">'Table 7 Achieved Panel Sample'!$A$1:$Q$58</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9" i="25" l="1"/>
  <c r="J68" i="25"/>
  <c r="Q62" i="16"/>
  <c r="Q58" i="16"/>
  <c r="Q54" i="16"/>
  <c r="Q50" i="16"/>
  <c r="Q46" i="16"/>
  <c r="Q42" i="16"/>
  <c r="Q38" i="16"/>
  <c r="Q34" i="16"/>
  <c r="Q30" i="16"/>
  <c r="Q26" i="16"/>
  <c r="Q22" i="16"/>
  <c r="Q18" i="16"/>
  <c r="Q14" i="16"/>
  <c r="Q10" i="16"/>
  <c r="Q6" i="16"/>
  <c r="Q2" i="16"/>
  <c r="Q66" i="16" s="1"/>
  <c r="C66" i="16"/>
  <c r="C66" i="17"/>
  <c r="Q62" i="17"/>
  <c r="Q58" i="17"/>
  <c r="Q10" i="17"/>
  <c r="Q6" i="17"/>
  <c r="Q2" i="17"/>
  <c r="D66" i="17"/>
  <c r="E66" i="17"/>
  <c r="F66" i="17"/>
  <c r="G66" i="17"/>
  <c r="H66" i="17"/>
  <c r="I66" i="17"/>
  <c r="J66" i="17"/>
  <c r="K66" i="17"/>
  <c r="L66" i="17"/>
  <c r="M66" i="17"/>
  <c r="N66" i="17"/>
  <c r="O66" i="17"/>
  <c r="P66" i="17"/>
  <c r="Q54" i="17"/>
  <c r="Q50" i="17"/>
  <c r="Q46" i="17"/>
  <c r="Q42" i="17"/>
  <c r="Q38" i="17"/>
  <c r="Q34" i="17"/>
  <c r="Q30" i="17"/>
  <c r="Q26" i="17"/>
  <c r="Q22" i="17"/>
  <c r="Q18" i="17"/>
  <c r="Q14" i="17"/>
  <c r="P66" i="16"/>
  <c r="O66" i="16"/>
  <c r="N66" i="16"/>
  <c r="M66" i="16"/>
  <c r="L66" i="16"/>
  <c r="K66" i="16"/>
  <c r="J66" i="16"/>
  <c r="I66" i="16"/>
  <c r="H66" i="16"/>
  <c r="G66" i="16"/>
  <c r="F66" i="16"/>
  <c r="E66" i="16"/>
  <c r="D66" i="16"/>
  <c r="Q66" i="17" l="1"/>
</calcChain>
</file>

<file path=xl/sharedStrings.xml><?xml version="1.0" encoding="utf-8"?>
<sst xmlns="http://schemas.openxmlformats.org/spreadsheetml/2006/main" count="1630" uniqueCount="89">
  <si>
    <t>Other Services</t>
  </si>
  <si>
    <t>Screening phase</t>
  </si>
  <si>
    <t>Eligibles</t>
  </si>
  <si>
    <t>Ineligible + out of target</t>
  </si>
  <si>
    <t>Stratification</t>
  </si>
  <si>
    <t>Small (5-19)</t>
  </si>
  <si>
    <t>Medium (20-99)</t>
  </si>
  <si>
    <t>Large (100-199)</t>
  </si>
  <si>
    <t>Very large (200+)</t>
  </si>
  <si>
    <t/>
  </si>
  <si>
    <t>Region</t>
  </si>
  <si>
    <t>Sector</t>
  </si>
  <si>
    <t>Size</t>
  </si>
  <si>
    <t>Food</t>
  </si>
  <si>
    <t>Chemicals &amp; Chemical Products</t>
  </si>
  <si>
    <t>Fabricated Metal Products</t>
  </si>
  <si>
    <t>Machinery &amp; Equipment</t>
  </si>
  <si>
    <t>Motor Vehicles</t>
  </si>
  <si>
    <t>Other Manufacturing</t>
  </si>
  <si>
    <t>Construction</t>
  </si>
  <si>
    <t>Retail</t>
  </si>
  <si>
    <t>Hotels</t>
  </si>
  <si>
    <t>Restaurants</t>
  </si>
  <si>
    <t>IT &amp; IT Services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</si>
  <si>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</si>
  <si>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</si>
  <si>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</si>
  <si>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</si>
  <si>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</si>
  <si>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</si>
  <si>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</si>
  <si>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</si>
  <si>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</si>
  <si>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</si>
  <si>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</si>
  <si>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</si>
  <si>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</si>
  <si>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</si>
  <si>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</si>
  <si>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</si>
  <si>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</si>
  <si>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</si>
  <si>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</si>
  <si>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</si>
  <si>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</si>
  <si>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</si>
  <si>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</si>
  <si>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</si>
  <si>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</si>
  <si>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</si>
  <si>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Baden-Württemberg</t>
  </si>
  <si>
    <t>Bayern</t>
  </si>
  <si>
    <t>Berlin</t>
  </si>
  <si>
    <t>Brandenburg</t>
  </si>
  <si>
    <t>Bremen</t>
  </si>
  <si>
    <t>Hamburg</t>
  </si>
  <si>
    <t>Hessen</t>
  </si>
  <si>
    <t>Mecklenburgvorpommern</t>
  </si>
  <si>
    <t>Niedersachsen</t>
  </si>
  <si>
    <t>Nordrhein-Westfalen</t>
  </si>
  <si>
    <t>Rheinland-Pfalz</t>
  </si>
  <si>
    <t>Saarland</t>
  </si>
  <si>
    <t>Sachsen</t>
  </si>
  <si>
    <t>Sachsen-Anhalt</t>
  </si>
  <si>
    <t>Schleswig-Holstein</t>
  </si>
  <si>
    <t>Thüringen</t>
  </si>
  <si>
    <t>Large (100-249)</t>
  </si>
  <si>
    <t>Very Large (250+)</t>
  </si>
  <si>
    <t>Very Large (250 or more)</t>
  </si>
  <si>
    <t>Germany 2025</t>
  </si>
  <si>
    <t>Electronics</t>
  </si>
  <si>
    <t>Professional Activities</t>
  </si>
  <si>
    <t>Source: Federal Statistical Office of Germany (Statistiches Bundesamt) - Establishment-level</t>
  </si>
  <si>
    <t>Source: Orbis BvD and panel of participants in ES Germany 2021 - Establishment-level</t>
  </si>
  <si>
    <t>Chemicals and Chemical Products</t>
  </si>
  <si>
    <t>Machinery and Equipment</t>
  </si>
  <si>
    <t>IT and IT Services</t>
  </si>
  <si>
    <t>Grand Total</t>
  </si>
  <si>
    <t>N/A</t>
  </si>
  <si>
    <t>Small and Medium (5-99)</t>
  </si>
  <si>
    <t>Medium and Large (20-249)</t>
  </si>
  <si>
    <t>Large and Very Large (100+)</t>
  </si>
  <si>
    <t>Medium, Large, and Very Large (20+)</t>
  </si>
  <si>
    <t>Small, Medium, Large, and Very Large (5+)</t>
  </si>
  <si>
    <t>Small, Medium, and Large (5-249)</t>
  </si>
  <si>
    <t>Motor Vehicles, Chemicals and Chemical Products, and Other manufacturing</t>
  </si>
  <si>
    <t>Motor Vehicles and Machinery and Equipment</t>
  </si>
  <si>
    <t>Motor Vehicles and Other Manufacturing</t>
  </si>
  <si>
    <t>Motor Vehicles, Other Manufacturing, Other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</si>
</sst>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sz val="12"/>
      <name val="Times New Roman"/>
      <family val="1"/>
    </font>
    <font>
      <b/>
      <sz val="12"/>
      <name val="Times New Roman"/>
      <family val="1"/>
    </font>
    <font>
      <sz val="11"/>
      <name val="Calibri"/>
      <family val="2"/>
    </font>
    <font>
      <sz val="9"/>
      <name val="Times New Roman"/>
      <family val="1"/>
    </font>
    <font>
      <b/>
      <sz val="11"/>
      <color theme="3"/>
      <name val="Times New Roman"/>
      <family val="1"/>
    </font>
    <font>
      <sz val="11"/>
      <name val="Times New Roman"/>
      <family val="1"/>
    </font>
    <font>
      <b/>
      <sz val="11"/>
      <name val="Times New Roman"/>
      <family val="1"/>
    </font>
  </fonts>
  <fills count="4">
    <fill>
      <patternFill patternType="none"/>
    </fill>
    <fill>
      <patternFill patternType="gray125"/>
    </fill>
    <fill>
      <patternFill patternType="solid">
        <fgColor theme="8" tint="0.79995117038483843"/>
        <bgColor indexed="64"/>
      </patternFill>
    </fill>
    <fill>
      <patternFill patternType="solid">
        <fgColor theme="8" tint="0.79998168889431442"/>
        <bgColor indexed="64"/>
      </patternFill>
    </fill>
  </fills>
  <borders count="9">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
      <left/>
      <right/>
      <top/>
      <bottom style="thin">
        <color theme="8" tint="-0.249977111117893"/>
      </bottom>
      <diagonal/>
    </border>
    <border>
      <left/>
      <right/>
      <top style="thin">
        <color theme="8" tint="-0.249977111117893"/>
      </top>
      <bottom style="double">
        <color theme="8" tint="-0.249977111117893"/>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2"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5" fillId="2" borderId="1" xfId="2" applyNumberFormat="1" applyFont="1" applyFill="1" applyAlignment="1">
      <alignment horizontal="right" wrapText="1"/>
    </xf>
    <xf numFmtId="0" fontId="10" fillId="0" borderId="0" xfId="0" applyFont="1"/>
    <xf numFmtId="9" fontId="10" fillId="0" borderId="3" xfId="1" applyFont="1" applyBorder="1"/>
    <xf numFmtId="9" fontId="10" fillId="0" borderId="4" xfId="1" applyFont="1" applyBorder="1"/>
    <xf numFmtId="164" fontId="10" fillId="0" borderId="3" xfId="1" applyNumberFormat="1" applyFont="1" applyBorder="1"/>
    <xf numFmtId="164" fontId="10" fillId="0" borderId="4" xfId="1" applyNumberFormat="1" applyFont="1" applyBorder="1"/>
    <xf numFmtId="3" fontId="10" fillId="0" borderId="3" xfId="1" applyNumberFormat="1" applyFont="1" applyBorder="1"/>
    <xf numFmtId="3" fontId="10" fillId="0" borderId="4" xfId="1" applyNumberFormat="1" applyFont="1" applyBorder="1"/>
    <xf numFmtId="165" fontId="5" fillId="2" borderId="1" xfId="7" applyNumberFormat="1" applyFont="1" applyFill="1" applyBorder="1" applyAlignment="1">
      <alignment horizontal="right" wrapText="1"/>
    </xf>
    <xf numFmtId="165" fontId="7" fillId="2" borderId="2" xfId="7" applyNumberFormat="1" applyFont="1" applyFill="1" applyBorder="1"/>
    <xf numFmtId="3" fontId="6" fillId="0" borderId="0" xfId="0" applyNumberFormat="1" applyFont="1"/>
    <xf numFmtId="166" fontId="0" fillId="0" borderId="0" xfId="0" applyNumberFormat="1"/>
    <xf numFmtId="0" fontId="10" fillId="0" borderId="4" xfId="0" applyFont="1" applyBorder="1"/>
    <xf numFmtId="10" fontId="11" fillId="0" borderId="5" xfId="1" applyNumberFormat="1" applyFont="1" applyBorder="1" applyAlignment="1">
      <alignment wrapText="1"/>
    </xf>
    <xf numFmtId="10" fontId="11" fillId="0" borderId="5" xfId="1" applyNumberFormat="1" applyFont="1" applyBorder="1" applyAlignment="1">
      <alignment horizontal="center" wrapText="1"/>
    </xf>
    <xf numFmtId="0" fontId="0" fillId="0" borderId="4" xfId="0" applyBorder="1"/>
    <xf numFmtId="0" fontId="13" fillId="0" borderId="0" xfId="0" applyFont="1"/>
    <xf numFmtId="0" fontId="13" fillId="0" borderId="0" xfId="0" applyFont="1" applyAlignment="1">
      <alignment vertical="center"/>
    </xf>
    <xf numFmtId="164" fontId="10" fillId="0" borderId="3" xfId="1" applyNumberFormat="1" applyFont="1" applyFill="1" applyBorder="1"/>
    <xf numFmtId="0" fontId="14" fillId="2" borderId="1" xfId="2" applyNumberFormat="1" applyFont="1" applyFill="1"/>
    <xf numFmtId="0" fontId="15" fillId="0" borderId="0" xfId="0" applyFont="1"/>
    <xf numFmtId="165" fontId="16" fillId="0" borderId="0" xfId="7" applyNumberFormat="1" applyFont="1"/>
    <xf numFmtId="165" fontId="15" fillId="0" borderId="0" xfId="7" applyNumberFormat="1" applyFont="1"/>
    <xf numFmtId="0" fontId="16" fillId="0" borderId="0" xfId="0" applyFont="1"/>
    <xf numFmtId="0" fontId="14" fillId="2" borderId="1" xfId="2" applyFont="1" applyFill="1"/>
    <xf numFmtId="164" fontId="10" fillId="0" borderId="3" xfId="1" applyNumberFormat="1" applyFont="1" applyFill="1" applyBorder="1" applyAlignment="1">
      <alignment horizontal="center"/>
    </xf>
    <xf numFmtId="1" fontId="16" fillId="0" borderId="0" xfId="0" applyNumberFormat="1" applyFont="1"/>
    <xf numFmtId="1" fontId="15" fillId="0" borderId="0" xfId="0" applyNumberFormat="1" applyFont="1"/>
    <xf numFmtId="0" fontId="15" fillId="0" borderId="7" xfId="0" applyFont="1" applyBorder="1"/>
    <xf numFmtId="165" fontId="16" fillId="3" borderId="8" xfId="7" applyNumberFormat="1" applyFont="1" applyFill="1" applyBorder="1"/>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Q69"/>
  <sheetViews>
    <sheetView tabSelected="1" workbookViewId="0"/>
  </sheetViews>
  <sheetFormatPr defaultColWidth="9.140625" defaultRowHeight="15" x14ac:dyDescent="0.25"/>
  <cols>
    <col min="1" max="1" width="15" style="27" customWidth="1"/>
    <col min="2" max="2" width="19.85546875" style="27" bestFit="1" customWidth="1"/>
    <col min="3" max="4" width="13.140625" style="27" bestFit="1" customWidth="1"/>
    <col min="5" max="5" width="13.140625" style="30" bestFit="1" customWidth="1"/>
    <col min="6" max="6" width="16.42578125" style="27" bestFit="1" customWidth="1"/>
    <col min="7" max="7" width="15.28515625" style="27" bestFit="1" customWidth="1"/>
    <col min="8" max="8" width="12" style="27" bestFit="1" customWidth="1"/>
    <col min="9" max="9" width="13.28515625" style="27" bestFit="1" customWidth="1"/>
    <col min="10" max="10" width="13" style="27" bestFit="1" customWidth="1"/>
    <col min="11" max="11" width="12" style="27" bestFit="1" customWidth="1"/>
    <col min="12" max="12" width="12.7109375" style="27" customWidth="1"/>
    <col min="13" max="14" width="12" style="27" bestFit="1" customWidth="1"/>
    <col min="15" max="15" width="13.140625" style="27" bestFit="1" customWidth="1"/>
    <col min="16" max="16" width="12" style="27" bestFit="1" customWidth="1"/>
    <col min="17" max="17" width="14.5703125" style="29" bestFit="1" customWidth="1"/>
    <col min="18" max="16384" width="9.140625" style="27"/>
  </cols>
  <sheetData>
    <row r="1" spans="1:17" ht="39.75" thickBot="1" x14ac:dyDescent="0.3">
      <c r="A1" s="26"/>
      <c r="B1" s="26"/>
      <c r="C1" s="7" t="s">
        <v>13</v>
      </c>
      <c r="D1" s="7" t="s">
        <v>74</v>
      </c>
      <c r="E1" s="7" t="s">
        <v>15</v>
      </c>
      <c r="F1" s="7" t="s">
        <v>70</v>
      </c>
      <c r="G1" s="7" t="s">
        <v>75</v>
      </c>
      <c r="H1" s="7" t="s">
        <v>17</v>
      </c>
      <c r="I1" s="7" t="s">
        <v>18</v>
      </c>
      <c r="J1" s="7" t="s">
        <v>20</v>
      </c>
      <c r="K1" s="7" t="s">
        <v>21</v>
      </c>
      <c r="L1" s="7" t="s">
        <v>22</v>
      </c>
      <c r="M1" s="7" t="s">
        <v>76</v>
      </c>
      <c r="N1" s="7" t="s">
        <v>19</v>
      </c>
      <c r="O1" s="7" t="s">
        <v>71</v>
      </c>
      <c r="P1" s="7" t="s">
        <v>0</v>
      </c>
      <c r="Q1" s="15" t="s">
        <v>77</v>
      </c>
    </row>
    <row r="2" spans="1:17" x14ac:dyDescent="0.25">
      <c r="A2" s="3" t="s">
        <v>50</v>
      </c>
      <c r="B2" s="2" t="s">
        <v>5</v>
      </c>
      <c r="C2" s="2">
        <v>1475</v>
      </c>
      <c r="D2" s="2">
        <v>116</v>
      </c>
      <c r="E2" s="2">
        <v>2395</v>
      </c>
      <c r="F2" s="2">
        <v>391</v>
      </c>
      <c r="G2" s="2">
        <v>914</v>
      </c>
      <c r="H2" s="2">
        <v>122</v>
      </c>
      <c r="I2" s="2">
        <v>3978</v>
      </c>
      <c r="J2" s="2">
        <v>7325</v>
      </c>
      <c r="K2" s="2">
        <v>1729</v>
      </c>
      <c r="L2" s="2">
        <v>5676</v>
      </c>
      <c r="M2" s="2">
        <v>1763</v>
      </c>
      <c r="N2" s="2">
        <v>10489</v>
      </c>
      <c r="O2" s="2">
        <v>7565</v>
      </c>
      <c r="P2" s="2">
        <v>9790</v>
      </c>
      <c r="Q2" s="28">
        <v>76599</v>
      </c>
    </row>
    <row r="3" spans="1:17" x14ac:dyDescent="0.25">
      <c r="A3" s="3" t="s">
        <v>50</v>
      </c>
      <c r="B3" s="2" t="s">
        <v>6</v>
      </c>
      <c r="C3" s="2">
        <v>680</v>
      </c>
      <c r="D3" s="2">
        <v>98</v>
      </c>
      <c r="E3" s="2">
        <v>1294</v>
      </c>
      <c r="F3" s="2">
        <v>280</v>
      </c>
      <c r="G3" s="2">
        <v>849</v>
      </c>
      <c r="H3" s="2">
        <v>116</v>
      </c>
      <c r="I3" s="2">
        <v>2222</v>
      </c>
      <c r="J3" s="2">
        <v>1979</v>
      </c>
      <c r="K3" s="2">
        <v>597</v>
      </c>
      <c r="L3" s="2">
        <v>996</v>
      </c>
      <c r="M3" s="2">
        <v>795</v>
      </c>
      <c r="N3" s="2">
        <v>2292</v>
      </c>
      <c r="O3" s="2">
        <v>2137</v>
      </c>
      <c r="P3" s="2">
        <v>4053</v>
      </c>
      <c r="Q3" s="28"/>
    </row>
    <row r="4" spans="1:17" x14ac:dyDescent="0.25">
      <c r="A4" s="3" t="s">
        <v>50</v>
      </c>
      <c r="B4" s="2" t="s">
        <v>66</v>
      </c>
      <c r="C4" s="2">
        <v>132</v>
      </c>
      <c r="D4" s="2">
        <v>49</v>
      </c>
      <c r="E4" s="2">
        <v>230</v>
      </c>
      <c r="F4" s="2">
        <v>74</v>
      </c>
      <c r="G4" s="2">
        <v>312</v>
      </c>
      <c r="H4" s="2">
        <v>49</v>
      </c>
      <c r="I4" s="2">
        <v>501</v>
      </c>
      <c r="J4" s="2">
        <v>175</v>
      </c>
      <c r="K4" s="2">
        <v>31</v>
      </c>
      <c r="L4" s="2">
        <v>39</v>
      </c>
      <c r="M4" s="2">
        <v>143</v>
      </c>
      <c r="N4" s="2">
        <v>157</v>
      </c>
      <c r="O4" s="2">
        <v>270</v>
      </c>
      <c r="P4" s="2">
        <v>630</v>
      </c>
      <c r="Q4" s="28"/>
    </row>
    <row r="5" spans="1:17" x14ac:dyDescent="0.25">
      <c r="A5" s="3" t="s">
        <v>50</v>
      </c>
      <c r="B5" s="2" t="s">
        <v>68</v>
      </c>
      <c r="C5" s="2">
        <v>74</v>
      </c>
      <c r="D5" s="2">
        <v>31</v>
      </c>
      <c r="E5" s="2">
        <v>115</v>
      </c>
      <c r="F5" s="2">
        <v>66</v>
      </c>
      <c r="G5" s="2">
        <v>246</v>
      </c>
      <c r="H5" s="2">
        <v>64</v>
      </c>
      <c r="I5" s="2">
        <v>330</v>
      </c>
      <c r="J5" s="2">
        <v>141</v>
      </c>
      <c r="K5" s="2">
        <v>9</v>
      </c>
      <c r="L5" s="2">
        <v>16</v>
      </c>
      <c r="M5" s="2">
        <v>78</v>
      </c>
      <c r="N5" s="2">
        <v>50</v>
      </c>
      <c r="O5" s="2">
        <v>123</v>
      </c>
      <c r="P5" s="2">
        <v>348</v>
      </c>
      <c r="Q5" s="28"/>
    </row>
    <row r="6" spans="1:17" x14ac:dyDescent="0.25">
      <c r="A6" s="3" t="s">
        <v>51</v>
      </c>
      <c r="B6" s="2" t="s">
        <v>5</v>
      </c>
      <c r="C6" s="2">
        <v>2067</v>
      </c>
      <c r="D6" s="2">
        <v>139</v>
      </c>
      <c r="E6" s="2">
        <v>1767</v>
      </c>
      <c r="F6" s="2">
        <v>371</v>
      </c>
      <c r="G6" s="2">
        <v>751</v>
      </c>
      <c r="H6" s="2">
        <v>100</v>
      </c>
      <c r="I6" s="2">
        <v>4395</v>
      </c>
      <c r="J6" s="2">
        <v>9198</v>
      </c>
      <c r="K6" s="2">
        <v>2666</v>
      </c>
      <c r="L6" s="2">
        <v>7222</v>
      </c>
      <c r="M6" s="2">
        <v>2383</v>
      </c>
      <c r="N6" s="2">
        <v>13188</v>
      </c>
      <c r="O6" s="2">
        <v>9922</v>
      </c>
      <c r="P6" s="2">
        <v>12342</v>
      </c>
      <c r="Q6" s="28">
        <v>93717</v>
      </c>
    </row>
    <row r="7" spans="1:17" x14ac:dyDescent="0.25">
      <c r="A7" s="3" t="s">
        <v>51</v>
      </c>
      <c r="B7" s="2" t="s">
        <v>6</v>
      </c>
      <c r="C7" s="2">
        <v>941</v>
      </c>
      <c r="D7" s="2">
        <v>103</v>
      </c>
      <c r="E7" s="2">
        <v>990</v>
      </c>
      <c r="F7" s="2">
        <v>281</v>
      </c>
      <c r="G7" s="2">
        <v>505</v>
      </c>
      <c r="H7" s="2">
        <v>111</v>
      </c>
      <c r="I7" s="2">
        <v>2177</v>
      </c>
      <c r="J7" s="2">
        <v>2576</v>
      </c>
      <c r="K7" s="2">
        <v>990</v>
      </c>
      <c r="L7" s="2">
        <v>1227</v>
      </c>
      <c r="M7" s="2">
        <v>1145</v>
      </c>
      <c r="N7" s="2">
        <v>3030</v>
      </c>
      <c r="O7" s="2">
        <v>2917</v>
      </c>
      <c r="P7" s="2">
        <v>5261</v>
      </c>
      <c r="Q7" s="28"/>
    </row>
    <row r="8" spans="1:17" x14ac:dyDescent="0.25">
      <c r="A8" s="3" t="s">
        <v>51</v>
      </c>
      <c r="B8" s="2" t="s">
        <v>66</v>
      </c>
      <c r="C8" s="2">
        <v>161</v>
      </c>
      <c r="D8" s="2">
        <v>43</v>
      </c>
      <c r="E8" s="2">
        <v>161</v>
      </c>
      <c r="F8" s="2">
        <v>71</v>
      </c>
      <c r="G8" s="2">
        <v>178</v>
      </c>
      <c r="H8" s="2">
        <v>37</v>
      </c>
      <c r="I8" s="2">
        <v>578</v>
      </c>
      <c r="J8" s="2">
        <v>214</v>
      </c>
      <c r="K8" s="2">
        <v>66</v>
      </c>
      <c r="L8" s="2">
        <v>68</v>
      </c>
      <c r="M8" s="2">
        <v>215</v>
      </c>
      <c r="N8" s="2">
        <v>197</v>
      </c>
      <c r="O8" s="2">
        <v>352</v>
      </c>
      <c r="P8" s="2">
        <v>799</v>
      </c>
      <c r="Q8" s="28"/>
    </row>
    <row r="9" spans="1:17" x14ac:dyDescent="0.25">
      <c r="A9" s="3" t="s">
        <v>51</v>
      </c>
      <c r="B9" s="2" t="s">
        <v>68</v>
      </c>
      <c r="C9" s="2">
        <v>107</v>
      </c>
      <c r="D9" s="2">
        <v>39</v>
      </c>
      <c r="E9" s="2">
        <v>77</v>
      </c>
      <c r="F9" s="2">
        <v>56</v>
      </c>
      <c r="G9" s="2">
        <v>160</v>
      </c>
      <c r="H9" s="2">
        <v>55</v>
      </c>
      <c r="I9" s="2">
        <v>383</v>
      </c>
      <c r="J9" s="2">
        <v>136</v>
      </c>
      <c r="K9" s="2">
        <v>11</v>
      </c>
      <c r="L9" s="2">
        <v>26</v>
      </c>
      <c r="M9" s="2">
        <v>103</v>
      </c>
      <c r="N9" s="2">
        <v>88</v>
      </c>
      <c r="O9" s="2">
        <v>176</v>
      </c>
      <c r="P9" s="2">
        <v>395</v>
      </c>
      <c r="Q9" s="28"/>
    </row>
    <row r="10" spans="1:17" x14ac:dyDescent="0.25">
      <c r="A10" s="3" t="s">
        <v>52</v>
      </c>
      <c r="B10" s="2" t="s">
        <v>5</v>
      </c>
      <c r="C10" s="2">
        <v>178</v>
      </c>
      <c r="D10" s="2">
        <v>20</v>
      </c>
      <c r="E10" s="2">
        <v>163</v>
      </c>
      <c r="F10" s="2">
        <v>93</v>
      </c>
      <c r="G10" s="2">
        <v>58</v>
      </c>
      <c r="H10" s="2">
        <v>10</v>
      </c>
      <c r="I10" s="2">
        <v>605</v>
      </c>
      <c r="J10" s="2">
        <v>2061</v>
      </c>
      <c r="K10" s="2">
        <v>273</v>
      </c>
      <c r="L10" s="2">
        <v>3090</v>
      </c>
      <c r="M10" s="2">
        <v>1213</v>
      </c>
      <c r="N10" s="2">
        <v>2721</v>
      </c>
      <c r="O10" s="2">
        <v>3827</v>
      </c>
      <c r="P10" s="2">
        <v>2452</v>
      </c>
      <c r="Q10" s="28">
        <v>22821</v>
      </c>
    </row>
    <row r="11" spans="1:17" x14ac:dyDescent="0.25">
      <c r="A11" s="3" t="s">
        <v>52</v>
      </c>
      <c r="B11" s="2" t="s">
        <v>6</v>
      </c>
      <c r="C11" s="2">
        <v>88</v>
      </c>
      <c r="D11" s="2">
        <v>18</v>
      </c>
      <c r="E11" s="2">
        <v>55</v>
      </c>
      <c r="F11" s="2">
        <v>74</v>
      </c>
      <c r="G11" s="2">
        <v>36</v>
      </c>
      <c r="H11" s="2">
        <v>3</v>
      </c>
      <c r="I11" s="2">
        <v>241</v>
      </c>
      <c r="J11" s="2">
        <v>627</v>
      </c>
      <c r="K11" s="2">
        <v>191</v>
      </c>
      <c r="L11" s="2">
        <v>563</v>
      </c>
      <c r="M11" s="2">
        <v>614</v>
      </c>
      <c r="N11" s="2">
        <v>644</v>
      </c>
      <c r="O11" s="2">
        <v>1085</v>
      </c>
      <c r="P11" s="2">
        <v>873</v>
      </c>
      <c r="Q11" s="28"/>
    </row>
    <row r="12" spans="1:17" x14ac:dyDescent="0.25">
      <c r="A12" s="3" t="s">
        <v>52</v>
      </c>
      <c r="B12" s="2" t="s">
        <v>66</v>
      </c>
      <c r="C12" s="2">
        <v>16</v>
      </c>
      <c r="D12" s="2">
        <v>5</v>
      </c>
      <c r="E12" s="2">
        <v>5</v>
      </c>
      <c r="F12" s="2">
        <v>12</v>
      </c>
      <c r="G12" s="2">
        <v>9</v>
      </c>
      <c r="H12" s="2">
        <v>1</v>
      </c>
      <c r="I12" s="2">
        <v>49</v>
      </c>
      <c r="J12" s="2">
        <v>81</v>
      </c>
      <c r="K12" s="2">
        <v>38</v>
      </c>
      <c r="L12" s="2">
        <v>32</v>
      </c>
      <c r="M12" s="2">
        <v>100</v>
      </c>
      <c r="N12" s="2">
        <v>34</v>
      </c>
      <c r="O12" s="2">
        <v>122</v>
      </c>
      <c r="P12" s="2">
        <v>117</v>
      </c>
      <c r="Q12" s="28"/>
    </row>
    <row r="13" spans="1:17" x14ac:dyDescent="0.25">
      <c r="A13" s="3" t="s">
        <v>52</v>
      </c>
      <c r="B13" s="2" t="s">
        <v>68</v>
      </c>
      <c r="C13" s="2">
        <v>5</v>
      </c>
      <c r="D13" s="2">
        <v>2</v>
      </c>
      <c r="E13" s="2">
        <v>5</v>
      </c>
      <c r="F13" s="2">
        <v>11</v>
      </c>
      <c r="G13" s="2">
        <v>4</v>
      </c>
      <c r="H13" s="2">
        <v>1</v>
      </c>
      <c r="I13" s="2">
        <v>18</v>
      </c>
      <c r="J13" s="2">
        <v>52</v>
      </c>
      <c r="K13" s="2">
        <v>14</v>
      </c>
      <c r="L13" s="2">
        <v>13</v>
      </c>
      <c r="M13" s="2">
        <v>45</v>
      </c>
      <c r="N13" s="2">
        <v>17</v>
      </c>
      <c r="O13" s="2">
        <v>71</v>
      </c>
      <c r="P13" s="2">
        <v>66</v>
      </c>
      <c r="Q13" s="28"/>
    </row>
    <row r="14" spans="1:17" x14ac:dyDescent="0.25">
      <c r="A14" s="3" t="s">
        <v>53</v>
      </c>
      <c r="B14" s="2" t="s">
        <v>5</v>
      </c>
      <c r="C14" s="2">
        <v>258</v>
      </c>
      <c r="D14" s="2">
        <v>19</v>
      </c>
      <c r="E14" s="2">
        <v>313</v>
      </c>
      <c r="F14" s="2">
        <v>47</v>
      </c>
      <c r="G14" s="2">
        <v>93</v>
      </c>
      <c r="H14" s="2">
        <v>13</v>
      </c>
      <c r="I14" s="2">
        <v>628</v>
      </c>
      <c r="J14" s="2">
        <v>1392</v>
      </c>
      <c r="K14" s="2">
        <v>380</v>
      </c>
      <c r="L14" s="2">
        <v>1024</v>
      </c>
      <c r="M14" s="2">
        <v>199</v>
      </c>
      <c r="N14" s="2">
        <v>2803</v>
      </c>
      <c r="O14" s="2">
        <v>1222</v>
      </c>
      <c r="P14" s="2">
        <v>2128</v>
      </c>
      <c r="Q14" s="28">
        <v>13866</v>
      </c>
    </row>
    <row r="15" spans="1:17" x14ac:dyDescent="0.25">
      <c r="A15" s="3" t="s">
        <v>53</v>
      </c>
      <c r="B15" s="2" t="s">
        <v>6</v>
      </c>
      <c r="C15" s="2">
        <v>101</v>
      </c>
      <c r="D15" s="2">
        <v>27</v>
      </c>
      <c r="E15" s="2">
        <v>141</v>
      </c>
      <c r="F15" s="2">
        <v>26</v>
      </c>
      <c r="G15" s="2">
        <v>52</v>
      </c>
      <c r="H15" s="2">
        <v>12</v>
      </c>
      <c r="I15" s="2">
        <v>308</v>
      </c>
      <c r="J15" s="2">
        <v>416</v>
      </c>
      <c r="K15" s="2">
        <v>92</v>
      </c>
      <c r="L15" s="2">
        <v>133</v>
      </c>
      <c r="M15" s="2">
        <v>57</v>
      </c>
      <c r="N15" s="2">
        <v>561</v>
      </c>
      <c r="O15" s="2">
        <v>222</v>
      </c>
      <c r="P15" s="2">
        <v>712</v>
      </c>
      <c r="Q15" s="28"/>
    </row>
    <row r="16" spans="1:17" x14ac:dyDescent="0.25">
      <c r="A16" s="3" t="s">
        <v>53</v>
      </c>
      <c r="B16" s="2" t="s">
        <v>66</v>
      </c>
      <c r="C16" s="2">
        <v>27</v>
      </c>
      <c r="D16" s="2">
        <v>2</v>
      </c>
      <c r="E16" s="2">
        <v>19</v>
      </c>
      <c r="F16" s="2">
        <v>5</v>
      </c>
      <c r="G16" s="2">
        <v>10</v>
      </c>
      <c r="H16" s="2">
        <v>4</v>
      </c>
      <c r="I16" s="2">
        <v>69</v>
      </c>
      <c r="J16" s="2">
        <v>24</v>
      </c>
      <c r="K16" s="2">
        <v>8</v>
      </c>
      <c r="L16" s="2">
        <v>16</v>
      </c>
      <c r="M16" s="2">
        <v>6</v>
      </c>
      <c r="N16" s="2">
        <v>31</v>
      </c>
      <c r="O16" s="2">
        <v>24</v>
      </c>
      <c r="P16" s="2">
        <v>117</v>
      </c>
      <c r="Q16" s="28"/>
    </row>
    <row r="17" spans="1:17" x14ac:dyDescent="0.25">
      <c r="A17" s="3" t="s">
        <v>53</v>
      </c>
      <c r="B17" s="2" t="s">
        <v>68</v>
      </c>
      <c r="C17" s="2">
        <v>13</v>
      </c>
      <c r="D17" s="2">
        <v>2</v>
      </c>
      <c r="E17" s="2">
        <v>3</v>
      </c>
      <c r="F17" s="2">
        <v>3</v>
      </c>
      <c r="G17" s="2">
        <v>0</v>
      </c>
      <c r="H17" s="2">
        <v>9</v>
      </c>
      <c r="I17" s="2">
        <v>26</v>
      </c>
      <c r="J17" s="2">
        <v>16</v>
      </c>
      <c r="K17" s="2">
        <v>0</v>
      </c>
      <c r="L17" s="2">
        <v>1</v>
      </c>
      <c r="M17" s="2">
        <v>1</v>
      </c>
      <c r="N17" s="2">
        <v>6</v>
      </c>
      <c r="O17" s="2">
        <v>9</v>
      </c>
      <c r="P17" s="2">
        <v>36</v>
      </c>
      <c r="Q17" s="28"/>
    </row>
    <row r="18" spans="1:17" x14ac:dyDescent="0.25">
      <c r="A18" s="3" t="s">
        <v>54</v>
      </c>
      <c r="B18" s="2" t="s">
        <v>5</v>
      </c>
      <c r="C18" s="2">
        <v>34</v>
      </c>
      <c r="D18" s="2">
        <v>7</v>
      </c>
      <c r="E18" s="2">
        <v>59</v>
      </c>
      <c r="F18" s="2">
        <v>13</v>
      </c>
      <c r="G18" s="2">
        <v>32</v>
      </c>
      <c r="H18" s="2">
        <v>5</v>
      </c>
      <c r="I18" s="2">
        <v>185</v>
      </c>
      <c r="J18" s="2">
        <v>476</v>
      </c>
      <c r="K18" s="2">
        <v>37</v>
      </c>
      <c r="L18" s="2">
        <v>468</v>
      </c>
      <c r="M18" s="2">
        <v>115</v>
      </c>
      <c r="N18" s="2">
        <v>433</v>
      </c>
      <c r="O18" s="2">
        <v>519</v>
      </c>
      <c r="P18" s="2">
        <v>691</v>
      </c>
      <c r="Q18" s="28">
        <v>4586</v>
      </c>
    </row>
    <row r="19" spans="1:17" x14ac:dyDescent="0.25">
      <c r="A19" s="3" t="s">
        <v>54</v>
      </c>
      <c r="B19" s="2" t="s">
        <v>6</v>
      </c>
      <c r="C19" s="2">
        <v>29</v>
      </c>
      <c r="D19" s="2">
        <v>5</v>
      </c>
      <c r="E19" s="2">
        <v>33</v>
      </c>
      <c r="F19" s="2">
        <v>9</v>
      </c>
      <c r="G19" s="2">
        <v>27</v>
      </c>
      <c r="H19" s="2">
        <v>4</v>
      </c>
      <c r="I19" s="2">
        <v>79</v>
      </c>
      <c r="J19" s="2">
        <v>128</v>
      </c>
      <c r="K19" s="2">
        <v>16</v>
      </c>
      <c r="L19" s="2">
        <v>102</v>
      </c>
      <c r="M19" s="2">
        <v>60</v>
      </c>
      <c r="N19" s="2">
        <v>129</v>
      </c>
      <c r="O19" s="2">
        <v>193</v>
      </c>
      <c r="P19" s="2">
        <v>411</v>
      </c>
      <c r="Q19" s="28"/>
    </row>
    <row r="20" spans="1:17" x14ac:dyDescent="0.25">
      <c r="A20" s="3" t="s">
        <v>54</v>
      </c>
      <c r="B20" s="2" t="s">
        <v>66</v>
      </c>
      <c r="C20" s="2">
        <v>6</v>
      </c>
      <c r="D20" s="2">
        <v>4</v>
      </c>
      <c r="E20" s="2">
        <v>2</v>
      </c>
      <c r="F20" s="2">
        <v>2</v>
      </c>
      <c r="G20" s="2">
        <v>5</v>
      </c>
      <c r="H20" s="2">
        <v>1</v>
      </c>
      <c r="I20" s="2">
        <v>26</v>
      </c>
      <c r="J20" s="2">
        <v>13</v>
      </c>
      <c r="K20" s="2">
        <v>8</v>
      </c>
      <c r="L20" s="2">
        <v>1</v>
      </c>
      <c r="M20" s="2">
        <v>13</v>
      </c>
      <c r="N20" s="2">
        <v>9</v>
      </c>
      <c r="O20" s="2">
        <v>18</v>
      </c>
      <c r="P20" s="2">
        <v>72</v>
      </c>
      <c r="Q20" s="28"/>
    </row>
    <row r="21" spans="1:17" x14ac:dyDescent="0.25">
      <c r="A21" s="3" t="s">
        <v>54</v>
      </c>
      <c r="B21" s="2" t="s">
        <v>68</v>
      </c>
      <c r="C21" s="2">
        <v>10</v>
      </c>
      <c r="D21" s="2">
        <v>0</v>
      </c>
      <c r="E21" s="2">
        <v>1</v>
      </c>
      <c r="F21" s="2">
        <v>2</v>
      </c>
      <c r="G21" s="2">
        <v>6</v>
      </c>
      <c r="H21" s="2">
        <v>1</v>
      </c>
      <c r="I21" s="2">
        <v>10</v>
      </c>
      <c r="J21" s="2">
        <v>5</v>
      </c>
      <c r="K21" s="2">
        <v>1</v>
      </c>
      <c r="L21" s="2">
        <v>1</v>
      </c>
      <c r="M21" s="2">
        <v>8</v>
      </c>
      <c r="N21" s="2">
        <v>5</v>
      </c>
      <c r="O21" s="2">
        <v>18</v>
      </c>
      <c r="P21" s="2">
        <v>39</v>
      </c>
      <c r="Q21" s="28"/>
    </row>
    <row r="22" spans="1:17" x14ac:dyDescent="0.25">
      <c r="A22" s="3" t="s">
        <v>55</v>
      </c>
      <c r="B22" s="2" t="s">
        <v>5</v>
      </c>
      <c r="C22" s="2">
        <v>81</v>
      </c>
      <c r="D22" s="2">
        <v>12</v>
      </c>
      <c r="E22" s="2">
        <v>103</v>
      </c>
      <c r="F22" s="2">
        <v>32</v>
      </c>
      <c r="G22" s="2">
        <v>45</v>
      </c>
      <c r="H22" s="2">
        <v>6</v>
      </c>
      <c r="I22" s="2">
        <v>387</v>
      </c>
      <c r="J22" s="2">
        <v>1297</v>
      </c>
      <c r="K22" s="2">
        <v>143</v>
      </c>
      <c r="L22" s="2">
        <v>1472</v>
      </c>
      <c r="M22" s="2">
        <v>669</v>
      </c>
      <c r="N22" s="2">
        <v>1207</v>
      </c>
      <c r="O22" s="2">
        <v>2333</v>
      </c>
      <c r="P22" s="2">
        <v>2279</v>
      </c>
      <c r="Q22" s="28">
        <v>14446</v>
      </c>
    </row>
    <row r="23" spans="1:17" x14ac:dyDescent="0.25">
      <c r="A23" s="3" t="s">
        <v>55</v>
      </c>
      <c r="B23" s="2" t="s">
        <v>6</v>
      </c>
      <c r="C23" s="2">
        <v>45</v>
      </c>
      <c r="D23" s="2">
        <v>15</v>
      </c>
      <c r="E23" s="2">
        <v>20</v>
      </c>
      <c r="F23" s="2">
        <v>19</v>
      </c>
      <c r="G23" s="2">
        <v>22</v>
      </c>
      <c r="H23" s="2">
        <v>1</v>
      </c>
      <c r="I23" s="2">
        <v>138</v>
      </c>
      <c r="J23" s="2">
        <v>379</v>
      </c>
      <c r="K23" s="2">
        <v>78</v>
      </c>
      <c r="L23" s="2">
        <v>353</v>
      </c>
      <c r="M23" s="2">
        <v>334</v>
      </c>
      <c r="N23" s="2">
        <v>330</v>
      </c>
      <c r="O23" s="2">
        <v>806</v>
      </c>
      <c r="P23" s="2">
        <v>1023</v>
      </c>
      <c r="Q23" s="28"/>
    </row>
    <row r="24" spans="1:17" x14ac:dyDescent="0.25">
      <c r="A24" s="3" t="s">
        <v>55</v>
      </c>
      <c r="B24" s="2" t="s">
        <v>66</v>
      </c>
      <c r="C24" s="2">
        <v>16</v>
      </c>
      <c r="D24" s="2">
        <v>5</v>
      </c>
      <c r="E24" s="2">
        <v>3</v>
      </c>
      <c r="F24" s="2">
        <v>6</v>
      </c>
      <c r="G24" s="2">
        <v>11</v>
      </c>
      <c r="H24" s="2">
        <v>0</v>
      </c>
      <c r="I24" s="2">
        <v>33</v>
      </c>
      <c r="J24" s="2">
        <v>35</v>
      </c>
      <c r="K24" s="2">
        <v>19</v>
      </c>
      <c r="L24" s="2">
        <v>17</v>
      </c>
      <c r="M24" s="2">
        <v>48</v>
      </c>
      <c r="N24" s="2">
        <v>19</v>
      </c>
      <c r="O24" s="2">
        <v>115</v>
      </c>
      <c r="P24" s="2">
        <v>157</v>
      </c>
      <c r="Q24" s="28"/>
    </row>
    <row r="25" spans="1:17" x14ac:dyDescent="0.25">
      <c r="A25" s="3" t="s">
        <v>55</v>
      </c>
      <c r="B25" s="2" t="s">
        <v>68</v>
      </c>
      <c r="C25" s="2">
        <v>11</v>
      </c>
      <c r="D25" s="2">
        <v>9</v>
      </c>
      <c r="E25" s="2">
        <v>1</v>
      </c>
      <c r="F25" s="2">
        <v>3</v>
      </c>
      <c r="G25" s="2">
        <v>10</v>
      </c>
      <c r="H25" s="2">
        <v>0</v>
      </c>
      <c r="I25" s="2">
        <v>43</v>
      </c>
      <c r="J25" s="2">
        <v>41</v>
      </c>
      <c r="K25" s="2">
        <v>4</v>
      </c>
      <c r="L25" s="2">
        <v>14</v>
      </c>
      <c r="M25" s="2">
        <v>20</v>
      </c>
      <c r="N25" s="2">
        <v>4</v>
      </c>
      <c r="O25" s="2">
        <v>48</v>
      </c>
      <c r="P25" s="2">
        <v>125</v>
      </c>
      <c r="Q25" s="28"/>
    </row>
    <row r="26" spans="1:17" x14ac:dyDescent="0.25">
      <c r="A26" s="3" t="s">
        <v>56</v>
      </c>
      <c r="B26" s="2" t="s">
        <v>5</v>
      </c>
      <c r="C26" s="2">
        <v>704</v>
      </c>
      <c r="D26" s="2">
        <v>65</v>
      </c>
      <c r="E26" s="2">
        <v>748</v>
      </c>
      <c r="F26" s="2">
        <v>202</v>
      </c>
      <c r="G26" s="2">
        <v>286</v>
      </c>
      <c r="H26" s="2">
        <v>39</v>
      </c>
      <c r="I26" s="2">
        <v>1607</v>
      </c>
      <c r="J26" s="2">
        <v>4038</v>
      </c>
      <c r="K26" s="2">
        <v>827</v>
      </c>
      <c r="L26" s="2">
        <v>3260</v>
      </c>
      <c r="M26" s="2">
        <v>1051</v>
      </c>
      <c r="N26" s="2">
        <v>6063</v>
      </c>
      <c r="O26" s="2">
        <v>4623</v>
      </c>
      <c r="P26" s="2">
        <v>6168</v>
      </c>
      <c r="Q26" s="28">
        <v>40872</v>
      </c>
    </row>
    <row r="27" spans="1:17" x14ac:dyDescent="0.25">
      <c r="A27" s="3" t="s">
        <v>56</v>
      </c>
      <c r="B27" s="2" t="s">
        <v>6</v>
      </c>
      <c r="C27" s="2">
        <v>253</v>
      </c>
      <c r="D27" s="2">
        <v>72</v>
      </c>
      <c r="E27" s="2">
        <v>301</v>
      </c>
      <c r="F27" s="2">
        <v>91</v>
      </c>
      <c r="G27" s="2">
        <v>256</v>
      </c>
      <c r="H27" s="2">
        <v>29</v>
      </c>
      <c r="I27" s="2">
        <v>754</v>
      </c>
      <c r="J27" s="2">
        <v>1169</v>
      </c>
      <c r="K27" s="2">
        <v>249</v>
      </c>
      <c r="L27" s="2">
        <v>517</v>
      </c>
      <c r="M27" s="2">
        <v>514</v>
      </c>
      <c r="N27" s="2">
        <v>1185</v>
      </c>
      <c r="O27" s="2">
        <v>1270</v>
      </c>
      <c r="P27" s="2">
        <v>2475</v>
      </c>
      <c r="Q27" s="28"/>
    </row>
    <row r="28" spans="1:17" x14ac:dyDescent="0.25">
      <c r="A28" s="3" t="s">
        <v>56</v>
      </c>
      <c r="B28" s="2" t="s">
        <v>66</v>
      </c>
      <c r="C28" s="2">
        <v>31</v>
      </c>
      <c r="D28" s="2">
        <v>27</v>
      </c>
      <c r="E28" s="2">
        <v>63</v>
      </c>
      <c r="F28" s="2">
        <v>29</v>
      </c>
      <c r="G28" s="2">
        <v>76</v>
      </c>
      <c r="H28" s="2">
        <v>13</v>
      </c>
      <c r="I28" s="2">
        <v>157</v>
      </c>
      <c r="J28" s="2">
        <v>90</v>
      </c>
      <c r="K28" s="2">
        <v>28</v>
      </c>
      <c r="L28" s="2">
        <v>42</v>
      </c>
      <c r="M28" s="2">
        <v>80</v>
      </c>
      <c r="N28" s="2">
        <v>93</v>
      </c>
      <c r="O28" s="2">
        <v>163</v>
      </c>
      <c r="P28" s="2">
        <v>400</v>
      </c>
      <c r="Q28" s="28"/>
    </row>
    <row r="29" spans="1:17" x14ac:dyDescent="0.25">
      <c r="A29" s="3" t="s">
        <v>56</v>
      </c>
      <c r="B29" s="2" t="s">
        <v>68</v>
      </c>
      <c r="C29" s="2">
        <v>27</v>
      </c>
      <c r="D29" s="2">
        <v>33</v>
      </c>
      <c r="E29" s="2">
        <v>20</v>
      </c>
      <c r="F29" s="2">
        <v>21</v>
      </c>
      <c r="G29" s="2">
        <v>41</v>
      </c>
      <c r="H29" s="2">
        <v>18</v>
      </c>
      <c r="I29" s="2">
        <v>152</v>
      </c>
      <c r="J29" s="2">
        <v>34</v>
      </c>
      <c r="K29" s="2">
        <v>10</v>
      </c>
      <c r="L29" s="2">
        <v>25</v>
      </c>
      <c r="M29" s="2">
        <v>56</v>
      </c>
      <c r="N29" s="2">
        <v>25</v>
      </c>
      <c r="O29" s="2">
        <v>91</v>
      </c>
      <c r="P29" s="2">
        <v>211</v>
      </c>
      <c r="Q29" s="28"/>
    </row>
    <row r="30" spans="1:17" x14ac:dyDescent="0.25">
      <c r="A30" s="3" t="s">
        <v>57</v>
      </c>
      <c r="B30" s="2" t="s">
        <v>5</v>
      </c>
      <c r="C30" s="2">
        <v>145</v>
      </c>
      <c r="D30" s="2">
        <v>15</v>
      </c>
      <c r="E30" s="2">
        <v>186</v>
      </c>
      <c r="F30" s="2">
        <v>19</v>
      </c>
      <c r="G30" s="2">
        <v>38</v>
      </c>
      <c r="H30" s="2">
        <v>8</v>
      </c>
      <c r="I30" s="2">
        <v>435</v>
      </c>
      <c r="J30" s="2">
        <v>1027</v>
      </c>
      <c r="K30" s="2">
        <v>528</v>
      </c>
      <c r="L30" s="2">
        <v>816</v>
      </c>
      <c r="M30" s="2">
        <v>105</v>
      </c>
      <c r="N30" s="2">
        <v>1772</v>
      </c>
      <c r="O30" s="2">
        <v>718</v>
      </c>
      <c r="P30" s="2">
        <v>1318</v>
      </c>
      <c r="Q30" s="28">
        <v>9571</v>
      </c>
    </row>
    <row r="31" spans="1:17" x14ac:dyDescent="0.25">
      <c r="A31" s="3" t="s">
        <v>57</v>
      </c>
      <c r="B31" s="2" t="s">
        <v>6</v>
      </c>
      <c r="C31" s="2">
        <v>92</v>
      </c>
      <c r="D31" s="2">
        <v>9</v>
      </c>
      <c r="E31" s="2">
        <v>97</v>
      </c>
      <c r="F31" s="2">
        <v>9</v>
      </c>
      <c r="G31" s="2">
        <v>38</v>
      </c>
      <c r="H31" s="2">
        <v>15</v>
      </c>
      <c r="I31" s="2">
        <v>187</v>
      </c>
      <c r="J31" s="2">
        <v>258</v>
      </c>
      <c r="K31" s="2">
        <v>207</v>
      </c>
      <c r="L31" s="2">
        <v>168</v>
      </c>
      <c r="M31" s="2">
        <v>44</v>
      </c>
      <c r="N31" s="2">
        <v>373</v>
      </c>
      <c r="O31" s="2">
        <v>165</v>
      </c>
      <c r="P31" s="2">
        <v>488</v>
      </c>
      <c r="Q31" s="28"/>
    </row>
    <row r="32" spans="1:17" x14ac:dyDescent="0.25">
      <c r="A32" s="3" t="s">
        <v>57</v>
      </c>
      <c r="B32" s="2" t="s">
        <v>66</v>
      </c>
      <c r="C32" s="2">
        <v>17</v>
      </c>
      <c r="D32" s="2">
        <v>0</v>
      </c>
      <c r="E32" s="2">
        <v>6</v>
      </c>
      <c r="F32" s="2">
        <v>1</v>
      </c>
      <c r="G32" s="2">
        <v>8</v>
      </c>
      <c r="H32" s="2">
        <v>1</v>
      </c>
      <c r="I32" s="2">
        <v>34</v>
      </c>
      <c r="J32" s="2">
        <v>14</v>
      </c>
      <c r="K32" s="2">
        <v>24</v>
      </c>
      <c r="L32" s="2">
        <v>9</v>
      </c>
      <c r="M32" s="2">
        <v>6</v>
      </c>
      <c r="N32" s="2">
        <v>18</v>
      </c>
      <c r="O32" s="2">
        <v>12</v>
      </c>
      <c r="P32" s="2">
        <v>59</v>
      </c>
      <c r="Q32" s="28"/>
    </row>
    <row r="33" spans="1:17" x14ac:dyDescent="0.25">
      <c r="A33" s="3" t="s">
        <v>57</v>
      </c>
      <c r="B33" s="2" t="s">
        <v>68</v>
      </c>
      <c r="C33" s="2">
        <v>17</v>
      </c>
      <c r="D33" s="2">
        <v>0</v>
      </c>
      <c r="E33" s="2">
        <v>1</v>
      </c>
      <c r="F33" s="2">
        <v>2</v>
      </c>
      <c r="G33" s="2">
        <v>3</v>
      </c>
      <c r="H33" s="2">
        <v>1</v>
      </c>
      <c r="I33" s="2">
        <v>19</v>
      </c>
      <c r="J33" s="2">
        <v>9</v>
      </c>
      <c r="K33" s="2">
        <v>6</v>
      </c>
      <c r="L33" s="2">
        <v>2</v>
      </c>
      <c r="M33" s="2">
        <v>1</v>
      </c>
      <c r="N33" s="2">
        <v>1</v>
      </c>
      <c r="O33" s="2">
        <v>7</v>
      </c>
      <c r="P33" s="2">
        <v>13</v>
      </c>
      <c r="Q33" s="28"/>
    </row>
    <row r="34" spans="1:17" x14ac:dyDescent="0.25">
      <c r="A34" s="3" t="s">
        <v>58</v>
      </c>
      <c r="B34" s="2" t="s">
        <v>5</v>
      </c>
      <c r="C34" s="2">
        <v>727</v>
      </c>
      <c r="D34" s="2">
        <v>75</v>
      </c>
      <c r="E34" s="2">
        <v>907</v>
      </c>
      <c r="F34" s="2">
        <v>140</v>
      </c>
      <c r="G34" s="2">
        <v>395</v>
      </c>
      <c r="H34" s="2">
        <v>59</v>
      </c>
      <c r="I34" s="2">
        <v>2028</v>
      </c>
      <c r="J34" s="2">
        <v>5880</v>
      </c>
      <c r="K34" s="2">
        <v>1070</v>
      </c>
      <c r="L34" s="2">
        <v>4366</v>
      </c>
      <c r="M34" s="2">
        <v>776</v>
      </c>
      <c r="N34" s="2">
        <v>8146</v>
      </c>
      <c r="O34" s="2">
        <v>4746</v>
      </c>
      <c r="P34" s="2">
        <v>7438</v>
      </c>
      <c r="Q34" s="28">
        <v>51708</v>
      </c>
    </row>
    <row r="35" spans="1:17" x14ac:dyDescent="0.25">
      <c r="A35" s="3" t="s">
        <v>58</v>
      </c>
      <c r="B35" s="2" t="s">
        <v>6</v>
      </c>
      <c r="C35" s="2">
        <v>410</v>
      </c>
      <c r="D35" s="2">
        <v>87</v>
      </c>
      <c r="E35" s="2">
        <v>534</v>
      </c>
      <c r="F35" s="2">
        <v>77</v>
      </c>
      <c r="G35" s="2">
        <v>323</v>
      </c>
      <c r="H35" s="2">
        <v>79</v>
      </c>
      <c r="I35" s="2">
        <v>1180</v>
      </c>
      <c r="J35" s="2">
        <v>1788</v>
      </c>
      <c r="K35" s="2">
        <v>419</v>
      </c>
      <c r="L35" s="2">
        <v>682</v>
      </c>
      <c r="M35" s="2">
        <v>297</v>
      </c>
      <c r="N35" s="2">
        <v>2155</v>
      </c>
      <c r="O35" s="2">
        <v>1363</v>
      </c>
      <c r="P35" s="2">
        <v>3092</v>
      </c>
      <c r="Q35" s="28"/>
    </row>
    <row r="36" spans="1:17" x14ac:dyDescent="0.25">
      <c r="A36" s="3" t="s">
        <v>58</v>
      </c>
      <c r="B36" s="2" t="s">
        <v>66</v>
      </c>
      <c r="C36" s="2">
        <v>149</v>
      </c>
      <c r="D36" s="2">
        <v>26</v>
      </c>
      <c r="E36" s="2">
        <v>67</v>
      </c>
      <c r="F36" s="2">
        <v>26</v>
      </c>
      <c r="G36" s="2">
        <v>94</v>
      </c>
      <c r="H36" s="2">
        <v>22</v>
      </c>
      <c r="I36" s="2">
        <v>280</v>
      </c>
      <c r="J36" s="2">
        <v>153</v>
      </c>
      <c r="K36" s="2">
        <v>15</v>
      </c>
      <c r="L36" s="2">
        <v>51</v>
      </c>
      <c r="M36" s="2">
        <v>52</v>
      </c>
      <c r="N36" s="2">
        <v>122</v>
      </c>
      <c r="O36" s="2">
        <v>132</v>
      </c>
      <c r="P36" s="2">
        <v>489</v>
      </c>
      <c r="Q36" s="28"/>
    </row>
    <row r="37" spans="1:17" x14ac:dyDescent="0.25">
      <c r="A37" s="3" t="s">
        <v>58</v>
      </c>
      <c r="B37" s="2" t="s">
        <v>68</v>
      </c>
      <c r="C37" s="2">
        <v>109</v>
      </c>
      <c r="D37" s="2">
        <v>20</v>
      </c>
      <c r="E37" s="2">
        <v>28</v>
      </c>
      <c r="F37" s="2">
        <v>10</v>
      </c>
      <c r="G37" s="2">
        <v>53</v>
      </c>
      <c r="H37" s="2">
        <v>17</v>
      </c>
      <c r="I37" s="2">
        <v>158</v>
      </c>
      <c r="J37" s="2">
        <v>65</v>
      </c>
      <c r="K37" s="2">
        <v>1</v>
      </c>
      <c r="L37" s="2">
        <v>12</v>
      </c>
      <c r="M37" s="2">
        <v>23</v>
      </c>
      <c r="N37" s="2">
        <v>50</v>
      </c>
      <c r="O37" s="2">
        <v>42</v>
      </c>
      <c r="P37" s="2">
        <v>203</v>
      </c>
      <c r="Q37" s="28"/>
    </row>
    <row r="38" spans="1:17" x14ac:dyDescent="0.25">
      <c r="A38" s="3" t="s">
        <v>59</v>
      </c>
      <c r="B38" s="2" t="s">
        <v>5</v>
      </c>
      <c r="C38" s="2">
        <v>1206</v>
      </c>
      <c r="D38" s="2">
        <v>199</v>
      </c>
      <c r="E38" s="2">
        <v>3050</v>
      </c>
      <c r="F38" s="2">
        <v>382</v>
      </c>
      <c r="G38" s="2">
        <v>1097</v>
      </c>
      <c r="H38" s="2">
        <v>159</v>
      </c>
      <c r="I38" s="2">
        <v>5470</v>
      </c>
      <c r="J38" s="2">
        <v>12766</v>
      </c>
      <c r="K38" s="2">
        <v>1476</v>
      </c>
      <c r="L38" s="2">
        <v>9725</v>
      </c>
      <c r="M38" s="2">
        <v>2411</v>
      </c>
      <c r="N38" s="2">
        <v>16136</v>
      </c>
      <c r="O38" s="2">
        <v>12688</v>
      </c>
      <c r="P38" s="2">
        <v>17496</v>
      </c>
      <c r="Q38" s="28">
        <v>118044</v>
      </c>
    </row>
    <row r="39" spans="1:17" x14ac:dyDescent="0.25">
      <c r="A39" s="3" t="s">
        <v>59</v>
      </c>
      <c r="B39" s="2" t="s">
        <v>6</v>
      </c>
      <c r="C39" s="2">
        <v>693</v>
      </c>
      <c r="D39" s="2">
        <v>204</v>
      </c>
      <c r="E39" s="2">
        <v>1723</v>
      </c>
      <c r="F39" s="2">
        <v>222</v>
      </c>
      <c r="G39" s="2">
        <v>901</v>
      </c>
      <c r="H39" s="2">
        <v>96</v>
      </c>
      <c r="I39" s="2">
        <v>2850</v>
      </c>
      <c r="J39" s="2">
        <v>3746</v>
      </c>
      <c r="K39" s="2">
        <v>504</v>
      </c>
      <c r="L39" s="2">
        <v>1734</v>
      </c>
      <c r="M39" s="2">
        <v>1017</v>
      </c>
      <c r="N39" s="2">
        <v>3458</v>
      </c>
      <c r="O39" s="2">
        <v>3280</v>
      </c>
      <c r="P39" s="2">
        <v>7240</v>
      </c>
      <c r="Q39" s="28"/>
    </row>
    <row r="40" spans="1:17" x14ac:dyDescent="0.25">
      <c r="A40" s="3" t="s">
        <v>59</v>
      </c>
      <c r="B40" s="2" t="s">
        <v>66</v>
      </c>
      <c r="C40" s="2">
        <v>151</v>
      </c>
      <c r="D40" s="2">
        <v>77</v>
      </c>
      <c r="E40" s="2">
        <v>274</v>
      </c>
      <c r="F40" s="2">
        <v>63</v>
      </c>
      <c r="G40" s="2">
        <v>295</v>
      </c>
      <c r="H40" s="2">
        <v>47</v>
      </c>
      <c r="I40" s="2">
        <v>685</v>
      </c>
      <c r="J40" s="2">
        <v>277</v>
      </c>
      <c r="K40" s="2">
        <v>43</v>
      </c>
      <c r="L40" s="2">
        <v>120</v>
      </c>
      <c r="M40" s="2">
        <v>212</v>
      </c>
      <c r="N40" s="2">
        <v>206</v>
      </c>
      <c r="O40" s="2">
        <v>383</v>
      </c>
      <c r="P40" s="2">
        <v>1074</v>
      </c>
      <c r="Q40" s="28"/>
    </row>
    <row r="41" spans="1:17" x14ac:dyDescent="0.25">
      <c r="A41" s="3" t="s">
        <v>59</v>
      </c>
      <c r="B41" s="2" t="s">
        <v>68</v>
      </c>
      <c r="C41" s="2">
        <v>138</v>
      </c>
      <c r="D41" s="2">
        <v>77</v>
      </c>
      <c r="E41" s="2">
        <v>131</v>
      </c>
      <c r="F41" s="2">
        <v>31</v>
      </c>
      <c r="G41" s="2">
        <v>177</v>
      </c>
      <c r="H41" s="2">
        <v>51</v>
      </c>
      <c r="I41" s="2">
        <v>405</v>
      </c>
      <c r="J41" s="2">
        <v>217</v>
      </c>
      <c r="K41" s="2">
        <v>16</v>
      </c>
      <c r="L41" s="2">
        <v>39</v>
      </c>
      <c r="M41" s="2">
        <v>89</v>
      </c>
      <c r="N41" s="2">
        <v>54</v>
      </c>
      <c r="O41" s="2">
        <v>210</v>
      </c>
      <c r="P41" s="2">
        <v>573</v>
      </c>
      <c r="Q41" s="28"/>
    </row>
    <row r="42" spans="1:17" x14ac:dyDescent="0.25">
      <c r="A42" s="3" t="s">
        <v>60</v>
      </c>
      <c r="B42" s="2" t="s">
        <v>5</v>
      </c>
      <c r="C42" s="2">
        <v>535</v>
      </c>
      <c r="D42" s="2">
        <v>48</v>
      </c>
      <c r="E42" s="2">
        <v>602</v>
      </c>
      <c r="F42" s="2">
        <v>76</v>
      </c>
      <c r="G42" s="2">
        <v>224</v>
      </c>
      <c r="H42" s="2">
        <v>45</v>
      </c>
      <c r="I42" s="2">
        <v>1268</v>
      </c>
      <c r="J42" s="2">
        <v>2675</v>
      </c>
      <c r="K42" s="2">
        <v>713</v>
      </c>
      <c r="L42" s="2">
        <v>2065</v>
      </c>
      <c r="M42" s="2">
        <v>397</v>
      </c>
      <c r="N42" s="2">
        <v>4358</v>
      </c>
      <c r="O42" s="2">
        <v>2477</v>
      </c>
      <c r="P42" s="2">
        <v>3627</v>
      </c>
      <c r="Q42" s="28">
        <v>25767</v>
      </c>
    </row>
    <row r="43" spans="1:17" x14ac:dyDescent="0.25">
      <c r="A43" s="3" t="s">
        <v>60</v>
      </c>
      <c r="B43" s="2" t="s">
        <v>6</v>
      </c>
      <c r="C43" s="2">
        <v>206</v>
      </c>
      <c r="D43" s="2">
        <v>51</v>
      </c>
      <c r="E43" s="2">
        <v>282</v>
      </c>
      <c r="F43" s="2">
        <v>30</v>
      </c>
      <c r="G43" s="2">
        <v>162</v>
      </c>
      <c r="H43" s="2">
        <v>29</v>
      </c>
      <c r="I43" s="2">
        <v>617</v>
      </c>
      <c r="J43" s="2">
        <v>697</v>
      </c>
      <c r="K43" s="2">
        <v>208</v>
      </c>
      <c r="L43" s="2">
        <v>306</v>
      </c>
      <c r="M43" s="2">
        <v>158</v>
      </c>
      <c r="N43" s="2">
        <v>817</v>
      </c>
      <c r="O43" s="2">
        <v>556</v>
      </c>
      <c r="P43" s="2">
        <v>1423</v>
      </c>
      <c r="Q43" s="28"/>
    </row>
    <row r="44" spans="1:17" x14ac:dyDescent="0.25">
      <c r="A44" s="3" t="s">
        <v>60</v>
      </c>
      <c r="B44" s="2" t="s">
        <v>66</v>
      </c>
      <c r="C44" s="2">
        <v>38</v>
      </c>
      <c r="D44" s="2">
        <v>10</v>
      </c>
      <c r="E44" s="2">
        <v>41</v>
      </c>
      <c r="F44" s="2">
        <v>8</v>
      </c>
      <c r="G44" s="2">
        <v>46</v>
      </c>
      <c r="H44" s="2">
        <v>5</v>
      </c>
      <c r="I44" s="2">
        <v>162</v>
      </c>
      <c r="J44" s="2">
        <v>59</v>
      </c>
      <c r="K44" s="2">
        <v>13</v>
      </c>
      <c r="L44" s="2">
        <v>28</v>
      </c>
      <c r="M44" s="2">
        <v>31</v>
      </c>
      <c r="N44" s="2">
        <v>50</v>
      </c>
      <c r="O44" s="2">
        <v>53</v>
      </c>
      <c r="P44" s="2">
        <v>198</v>
      </c>
      <c r="Q44" s="28"/>
    </row>
    <row r="45" spans="1:17" x14ac:dyDescent="0.25">
      <c r="A45" s="3" t="s">
        <v>60</v>
      </c>
      <c r="B45" s="2" t="s">
        <v>68</v>
      </c>
      <c r="C45" s="2">
        <v>22</v>
      </c>
      <c r="D45" s="2">
        <v>16</v>
      </c>
      <c r="E45" s="2">
        <v>16</v>
      </c>
      <c r="F45" s="2">
        <v>10</v>
      </c>
      <c r="G45" s="2">
        <v>32</v>
      </c>
      <c r="H45" s="2">
        <v>9</v>
      </c>
      <c r="I45" s="2">
        <v>110</v>
      </c>
      <c r="J45" s="2">
        <v>21</v>
      </c>
      <c r="K45" s="2">
        <v>5</v>
      </c>
      <c r="L45" s="2">
        <v>4</v>
      </c>
      <c r="M45" s="2">
        <v>13</v>
      </c>
      <c r="N45" s="2">
        <v>15</v>
      </c>
      <c r="O45" s="2">
        <v>20</v>
      </c>
      <c r="P45" s="2">
        <v>80</v>
      </c>
      <c r="Q45" s="28"/>
    </row>
    <row r="46" spans="1:17" x14ac:dyDescent="0.25">
      <c r="A46" s="3" t="s">
        <v>61</v>
      </c>
      <c r="B46" s="2" t="s">
        <v>5</v>
      </c>
      <c r="C46" s="2">
        <v>146</v>
      </c>
      <c r="D46" s="2">
        <v>13</v>
      </c>
      <c r="E46" s="2">
        <v>146</v>
      </c>
      <c r="F46" s="2">
        <v>25</v>
      </c>
      <c r="G46" s="2">
        <v>61</v>
      </c>
      <c r="H46" s="2">
        <v>8</v>
      </c>
      <c r="I46" s="2">
        <v>237</v>
      </c>
      <c r="J46" s="2">
        <v>685</v>
      </c>
      <c r="K46" s="2">
        <v>72</v>
      </c>
      <c r="L46" s="2">
        <v>545</v>
      </c>
      <c r="M46" s="2">
        <v>155</v>
      </c>
      <c r="N46" s="2">
        <v>961</v>
      </c>
      <c r="O46" s="2">
        <v>653</v>
      </c>
      <c r="P46" s="2">
        <v>810</v>
      </c>
      <c r="Q46" s="28">
        <v>6171</v>
      </c>
    </row>
    <row r="47" spans="1:17" x14ac:dyDescent="0.25">
      <c r="A47" s="3" t="s">
        <v>61</v>
      </c>
      <c r="B47" s="2" t="s">
        <v>6</v>
      </c>
      <c r="C47" s="2">
        <v>48</v>
      </c>
      <c r="D47" s="2">
        <v>5</v>
      </c>
      <c r="E47" s="2">
        <v>79</v>
      </c>
      <c r="F47" s="2">
        <v>9</v>
      </c>
      <c r="G47" s="2">
        <v>32</v>
      </c>
      <c r="H47" s="2">
        <v>6</v>
      </c>
      <c r="I47" s="2">
        <v>107</v>
      </c>
      <c r="J47" s="2">
        <v>182</v>
      </c>
      <c r="K47" s="2">
        <v>24</v>
      </c>
      <c r="L47" s="2">
        <v>105</v>
      </c>
      <c r="M47" s="2">
        <v>61</v>
      </c>
      <c r="N47" s="2">
        <v>198</v>
      </c>
      <c r="O47" s="2">
        <v>163</v>
      </c>
      <c r="P47" s="2">
        <v>363</v>
      </c>
      <c r="Q47" s="28"/>
    </row>
    <row r="48" spans="1:17" x14ac:dyDescent="0.25">
      <c r="A48" s="3" t="s">
        <v>61</v>
      </c>
      <c r="B48" s="2" t="s">
        <v>66</v>
      </c>
      <c r="C48" s="2">
        <v>12</v>
      </c>
      <c r="D48" s="2">
        <v>3</v>
      </c>
      <c r="E48" s="2">
        <v>11</v>
      </c>
      <c r="F48" s="2">
        <v>3</v>
      </c>
      <c r="G48" s="2">
        <v>11</v>
      </c>
      <c r="H48" s="2">
        <v>3</v>
      </c>
      <c r="I48" s="2">
        <v>21</v>
      </c>
      <c r="J48" s="2">
        <v>10</v>
      </c>
      <c r="K48" s="2">
        <v>2</v>
      </c>
      <c r="L48" s="2">
        <v>6</v>
      </c>
      <c r="M48" s="2">
        <v>9</v>
      </c>
      <c r="N48" s="2">
        <v>12</v>
      </c>
      <c r="O48" s="2">
        <v>13</v>
      </c>
      <c r="P48" s="2">
        <v>58</v>
      </c>
      <c r="Q48" s="28"/>
    </row>
    <row r="49" spans="1:17" x14ac:dyDescent="0.25">
      <c r="A49" s="3" t="s">
        <v>61</v>
      </c>
      <c r="B49" s="2" t="s">
        <v>68</v>
      </c>
      <c r="C49" s="2">
        <v>4</v>
      </c>
      <c r="D49" s="2">
        <v>1</v>
      </c>
      <c r="E49" s="2">
        <v>9</v>
      </c>
      <c r="F49" s="2">
        <v>1</v>
      </c>
      <c r="G49" s="2">
        <v>7</v>
      </c>
      <c r="H49" s="2">
        <v>5</v>
      </c>
      <c r="I49" s="2">
        <v>19</v>
      </c>
      <c r="J49" s="2">
        <v>15</v>
      </c>
      <c r="K49" s="2">
        <v>0</v>
      </c>
      <c r="L49" s="2">
        <v>2</v>
      </c>
      <c r="M49" s="2">
        <v>5</v>
      </c>
      <c r="N49" s="2">
        <v>3</v>
      </c>
      <c r="O49" s="2">
        <v>5</v>
      </c>
      <c r="P49" s="2">
        <v>22</v>
      </c>
      <c r="Q49" s="28"/>
    </row>
    <row r="50" spans="1:17" x14ac:dyDescent="0.25">
      <c r="A50" s="3" t="s">
        <v>62</v>
      </c>
      <c r="B50" s="2" t="s">
        <v>5</v>
      </c>
      <c r="C50" s="2">
        <v>696</v>
      </c>
      <c r="D50" s="2">
        <v>48</v>
      </c>
      <c r="E50" s="2">
        <v>678</v>
      </c>
      <c r="F50" s="2">
        <v>108</v>
      </c>
      <c r="G50" s="2">
        <v>235</v>
      </c>
      <c r="H50" s="2">
        <v>43</v>
      </c>
      <c r="I50" s="2">
        <v>1414</v>
      </c>
      <c r="J50" s="2">
        <v>2222</v>
      </c>
      <c r="K50" s="2">
        <v>529</v>
      </c>
      <c r="L50" s="2">
        <v>1671</v>
      </c>
      <c r="M50" s="2">
        <v>469</v>
      </c>
      <c r="N50" s="2">
        <v>4136</v>
      </c>
      <c r="O50" s="2">
        <v>2442</v>
      </c>
      <c r="P50" s="2">
        <v>3285</v>
      </c>
      <c r="Q50" s="28">
        <v>24778</v>
      </c>
    </row>
    <row r="51" spans="1:17" x14ac:dyDescent="0.25">
      <c r="A51" s="3" t="s">
        <v>62</v>
      </c>
      <c r="B51" s="2" t="s">
        <v>6</v>
      </c>
      <c r="C51" s="2">
        <v>257</v>
      </c>
      <c r="D51" s="2">
        <v>31</v>
      </c>
      <c r="E51" s="2">
        <v>407</v>
      </c>
      <c r="F51" s="2">
        <v>82</v>
      </c>
      <c r="G51" s="2">
        <v>187</v>
      </c>
      <c r="H51" s="2">
        <v>50</v>
      </c>
      <c r="I51" s="2">
        <v>778</v>
      </c>
      <c r="J51" s="2">
        <v>612</v>
      </c>
      <c r="K51" s="2">
        <v>146</v>
      </c>
      <c r="L51" s="2">
        <v>318</v>
      </c>
      <c r="M51" s="2">
        <v>214</v>
      </c>
      <c r="N51" s="2">
        <v>895</v>
      </c>
      <c r="O51" s="2">
        <v>547</v>
      </c>
      <c r="P51" s="2">
        <v>1154</v>
      </c>
      <c r="Q51" s="28"/>
    </row>
    <row r="52" spans="1:17" x14ac:dyDescent="0.25">
      <c r="A52" s="3" t="s">
        <v>62</v>
      </c>
      <c r="B52" s="2" t="s">
        <v>66</v>
      </c>
      <c r="C52" s="2">
        <v>34</v>
      </c>
      <c r="D52" s="2">
        <v>8</v>
      </c>
      <c r="E52" s="2">
        <v>70</v>
      </c>
      <c r="F52" s="2">
        <v>23</v>
      </c>
      <c r="G52" s="2">
        <v>64</v>
      </c>
      <c r="H52" s="2">
        <v>20</v>
      </c>
      <c r="I52" s="2">
        <v>177</v>
      </c>
      <c r="J52" s="2">
        <v>41</v>
      </c>
      <c r="K52" s="2">
        <v>7</v>
      </c>
      <c r="L52" s="2">
        <v>27</v>
      </c>
      <c r="M52" s="2">
        <v>31</v>
      </c>
      <c r="N52" s="2">
        <v>55</v>
      </c>
      <c r="O52" s="2">
        <v>69</v>
      </c>
      <c r="P52" s="2">
        <v>153</v>
      </c>
      <c r="Q52" s="28"/>
    </row>
    <row r="53" spans="1:17" x14ac:dyDescent="0.25">
      <c r="A53" s="3" t="s">
        <v>62</v>
      </c>
      <c r="B53" s="2" t="s">
        <v>68</v>
      </c>
      <c r="C53" s="2">
        <v>22</v>
      </c>
      <c r="D53" s="2">
        <v>3</v>
      </c>
      <c r="E53" s="2">
        <v>18</v>
      </c>
      <c r="F53" s="2">
        <v>20</v>
      </c>
      <c r="G53" s="2">
        <v>29</v>
      </c>
      <c r="H53" s="2">
        <v>20</v>
      </c>
      <c r="I53" s="2">
        <v>74</v>
      </c>
      <c r="J53" s="2">
        <v>25</v>
      </c>
      <c r="K53" s="2">
        <v>4</v>
      </c>
      <c r="L53" s="2">
        <v>12</v>
      </c>
      <c r="M53" s="2">
        <v>12</v>
      </c>
      <c r="N53" s="2">
        <v>15</v>
      </c>
      <c r="O53" s="2">
        <v>19</v>
      </c>
      <c r="P53" s="2">
        <v>72</v>
      </c>
      <c r="Q53" s="28"/>
    </row>
    <row r="54" spans="1:17" x14ac:dyDescent="0.25">
      <c r="A54" s="3" t="s">
        <v>63</v>
      </c>
      <c r="B54" s="2" t="s">
        <v>5</v>
      </c>
      <c r="C54" s="2">
        <v>225</v>
      </c>
      <c r="D54" s="2">
        <v>36</v>
      </c>
      <c r="E54" s="2">
        <v>293</v>
      </c>
      <c r="F54" s="2">
        <v>24</v>
      </c>
      <c r="G54" s="2">
        <v>82</v>
      </c>
      <c r="H54" s="2">
        <v>17</v>
      </c>
      <c r="I54" s="2">
        <v>612</v>
      </c>
      <c r="J54" s="2">
        <v>1193</v>
      </c>
      <c r="K54" s="2">
        <v>290</v>
      </c>
      <c r="L54" s="2">
        <v>835</v>
      </c>
      <c r="M54" s="2">
        <v>113</v>
      </c>
      <c r="N54" s="2">
        <v>2311</v>
      </c>
      <c r="O54" s="2">
        <v>935</v>
      </c>
      <c r="P54" s="2">
        <v>1609</v>
      </c>
      <c r="Q54" s="28">
        <v>11640</v>
      </c>
    </row>
    <row r="55" spans="1:17" x14ac:dyDescent="0.25">
      <c r="A55" s="3" t="s">
        <v>63</v>
      </c>
      <c r="B55" s="2" t="s">
        <v>6</v>
      </c>
      <c r="C55" s="2">
        <v>94</v>
      </c>
      <c r="D55" s="2">
        <v>53</v>
      </c>
      <c r="E55" s="2">
        <v>165</v>
      </c>
      <c r="F55" s="2">
        <v>24</v>
      </c>
      <c r="G55" s="2">
        <v>78</v>
      </c>
      <c r="H55" s="2">
        <v>15</v>
      </c>
      <c r="I55" s="2">
        <v>338</v>
      </c>
      <c r="J55" s="2">
        <v>323</v>
      </c>
      <c r="K55" s="2">
        <v>94</v>
      </c>
      <c r="L55" s="2">
        <v>128</v>
      </c>
      <c r="M55" s="2">
        <v>44</v>
      </c>
      <c r="N55" s="2">
        <v>477</v>
      </c>
      <c r="O55" s="2">
        <v>167</v>
      </c>
      <c r="P55" s="2">
        <v>557</v>
      </c>
      <c r="Q55" s="28"/>
    </row>
    <row r="56" spans="1:17" x14ac:dyDescent="0.25">
      <c r="A56" s="3" t="s">
        <v>63</v>
      </c>
      <c r="B56" s="2" t="s">
        <v>66</v>
      </c>
      <c r="C56" s="2">
        <v>27</v>
      </c>
      <c r="D56" s="2">
        <v>24</v>
      </c>
      <c r="E56" s="2">
        <v>20</v>
      </c>
      <c r="F56" s="2">
        <v>8</v>
      </c>
      <c r="G56" s="2">
        <v>27</v>
      </c>
      <c r="H56" s="2">
        <v>4</v>
      </c>
      <c r="I56" s="2">
        <v>71</v>
      </c>
      <c r="J56" s="2">
        <v>30</v>
      </c>
      <c r="K56" s="2">
        <v>3</v>
      </c>
      <c r="L56" s="2">
        <v>15</v>
      </c>
      <c r="M56" s="2">
        <v>4</v>
      </c>
      <c r="N56" s="2">
        <v>31</v>
      </c>
      <c r="O56" s="2">
        <v>17</v>
      </c>
      <c r="P56" s="2">
        <v>78</v>
      </c>
      <c r="Q56" s="28"/>
    </row>
    <row r="57" spans="1:17" x14ac:dyDescent="0.25">
      <c r="A57" s="3" t="s">
        <v>63</v>
      </c>
      <c r="B57" s="2" t="s">
        <v>68</v>
      </c>
      <c r="C57" s="2">
        <v>16</v>
      </c>
      <c r="D57" s="2">
        <v>6</v>
      </c>
      <c r="E57" s="2">
        <v>3</v>
      </c>
      <c r="F57" s="2">
        <v>0</v>
      </c>
      <c r="G57" s="2">
        <v>8</v>
      </c>
      <c r="H57" s="2">
        <v>6</v>
      </c>
      <c r="I57" s="2">
        <v>39</v>
      </c>
      <c r="J57" s="2">
        <v>10</v>
      </c>
      <c r="K57" s="2">
        <v>0</v>
      </c>
      <c r="L57" s="2">
        <v>3</v>
      </c>
      <c r="M57" s="2">
        <v>3</v>
      </c>
      <c r="N57" s="2">
        <v>9</v>
      </c>
      <c r="O57" s="2">
        <v>8</v>
      </c>
      <c r="P57" s="2">
        <v>38</v>
      </c>
      <c r="Q57" s="28"/>
    </row>
    <row r="58" spans="1:17" x14ac:dyDescent="0.25">
      <c r="A58" s="3" t="s">
        <v>64</v>
      </c>
      <c r="B58" s="2" t="s">
        <v>5</v>
      </c>
      <c r="C58" s="2">
        <v>238</v>
      </c>
      <c r="D58" s="2">
        <v>30</v>
      </c>
      <c r="E58" s="2">
        <v>312</v>
      </c>
      <c r="F58" s="2">
        <v>63</v>
      </c>
      <c r="G58" s="2">
        <v>154</v>
      </c>
      <c r="H58" s="2">
        <v>20</v>
      </c>
      <c r="I58" s="2">
        <v>841</v>
      </c>
      <c r="J58" s="2">
        <v>2160</v>
      </c>
      <c r="K58" s="2">
        <v>562</v>
      </c>
      <c r="L58" s="2">
        <v>1776</v>
      </c>
      <c r="M58" s="2">
        <v>320</v>
      </c>
      <c r="N58" s="2">
        <v>3048</v>
      </c>
      <c r="O58" s="2">
        <v>1691</v>
      </c>
      <c r="P58" s="2">
        <v>2902</v>
      </c>
      <c r="Q58" s="28">
        <v>19440</v>
      </c>
    </row>
    <row r="59" spans="1:17" x14ac:dyDescent="0.25">
      <c r="A59" s="3" t="s">
        <v>64</v>
      </c>
      <c r="B59" s="2" t="s">
        <v>6</v>
      </c>
      <c r="C59" s="2">
        <v>195</v>
      </c>
      <c r="D59" s="2">
        <v>25</v>
      </c>
      <c r="E59" s="2">
        <v>132</v>
      </c>
      <c r="F59" s="2">
        <v>47</v>
      </c>
      <c r="G59" s="2">
        <v>100</v>
      </c>
      <c r="H59" s="2">
        <v>10</v>
      </c>
      <c r="I59" s="2">
        <v>394</v>
      </c>
      <c r="J59" s="2">
        <v>689</v>
      </c>
      <c r="K59" s="2">
        <v>196</v>
      </c>
      <c r="L59" s="2">
        <v>321</v>
      </c>
      <c r="M59" s="2">
        <v>112</v>
      </c>
      <c r="N59" s="2">
        <v>723</v>
      </c>
      <c r="O59" s="2">
        <v>426</v>
      </c>
      <c r="P59" s="2">
        <v>1144</v>
      </c>
      <c r="Q59" s="28"/>
    </row>
    <row r="60" spans="1:17" x14ac:dyDescent="0.25">
      <c r="A60" s="3" t="s">
        <v>64</v>
      </c>
      <c r="B60" s="2" t="s">
        <v>66</v>
      </c>
      <c r="C60" s="2">
        <v>39</v>
      </c>
      <c r="D60" s="2">
        <v>11</v>
      </c>
      <c r="E60" s="2">
        <v>12</v>
      </c>
      <c r="F60" s="2">
        <v>13</v>
      </c>
      <c r="G60" s="2">
        <v>29</v>
      </c>
      <c r="H60" s="2">
        <v>1</v>
      </c>
      <c r="I60" s="2">
        <v>76</v>
      </c>
      <c r="J60" s="2">
        <v>69</v>
      </c>
      <c r="K60" s="2">
        <v>13</v>
      </c>
      <c r="L60" s="2">
        <v>15</v>
      </c>
      <c r="M60" s="2">
        <v>13</v>
      </c>
      <c r="N60" s="2">
        <v>35</v>
      </c>
      <c r="O60" s="2">
        <v>31</v>
      </c>
      <c r="P60" s="2">
        <v>182</v>
      </c>
      <c r="Q60" s="28"/>
    </row>
    <row r="61" spans="1:17" x14ac:dyDescent="0.25">
      <c r="A61" s="3" t="s">
        <v>64</v>
      </c>
      <c r="B61" s="2" t="s">
        <v>68</v>
      </c>
      <c r="C61" s="2">
        <v>27</v>
      </c>
      <c r="D61" s="2">
        <v>2</v>
      </c>
      <c r="E61" s="2">
        <v>3</v>
      </c>
      <c r="F61" s="2">
        <v>7</v>
      </c>
      <c r="G61" s="2">
        <v>20</v>
      </c>
      <c r="H61" s="2">
        <v>4</v>
      </c>
      <c r="I61" s="2">
        <v>52</v>
      </c>
      <c r="J61" s="2">
        <v>40</v>
      </c>
      <c r="K61" s="2">
        <v>3</v>
      </c>
      <c r="L61" s="2">
        <v>4</v>
      </c>
      <c r="M61" s="2">
        <v>4</v>
      </c>
      <c r="N61" s="2">
        <v>7</v>
      </c>
      <c r="O61" s="2">
        <v>15</v>
      </c>
      <c r="P61" s="2">
        <v>82</v>
      </c>
      <c r="Q61" s="28"/>
    </row>
    <row r="62" spans="1:17" x14ac:dyDescent="0.25">
      <c r="A62" s="3" t="s">
        <v>65</v>
      </c>
      <c r="B62" s="2" t="s">
        <v>5</v>
      </c>
      <c r="C62" s="2">
        <v>322</v>
      </c>
      <c r="D62" s="2">
        <v>31</v>
      </c>
      <c r="E62" s="2">
        <v>415</v>
      </c>
      <c r="F62" s="2">
        <v>87</v>
      </c>
      <c r="G62" s="2">
        <v>128</v>
      </c>
      <c r="H62" s="2">
        <v>17</v>
      </c>
      <c r="I62" s="2">
        <v>775</v>
      </c>
      <c r="J62" s="2">
        <v>1135</v>
      </c>
      <c r="K62" s="2">
        <v>255</v>
      </c>
      <c r="L62" s="2">
        <v>749</v>
      </c>
      <c r="M62" s="2">
        <v>174</v>
      </c>
      <c r="N62" s="2">
        <v>2077</v>
      </c>
      <c r="O62" s="2">
        <v>1057</v>
      </c>
      <c r="P62" s="2">
        <v>1655</v>
      </c>
      <c r="Q62" s="28">
        <v>12332</v>
      </c>
    </row>
    <row r="63" spans="1:17" x14ac:dyDescent="0.25">
      <c r="A63" s="3" t="s">
        <v>65</v>
      </c>
      <c r="B63" s="2" t="s">
        <v>6</v>
      </c>
      <c r="C63" s="2">
        <v>128</v>
      </c>
      <c r="D63" s="2">
        <v>22</v>
      </c>
      <c r="E63" s="2">
        <v>264</v>
      </c>
      <c r="F63" s="2">
        <v>76</v>
      </c>
      <c r="G63" s="2">
        <v>99</v>
      </c>
      <c r="H63" s="2">
        <v>34</v>
      </c>
      <c r="I63" s="2">
        <v>437</v>
      </c>
      <c r="J63" s="2">
        <v>359</v>
      </c>
      <c r="K63" s="2">
        <v>68</v>
      </c>
      <c r="L63" s="2">
        <v>131</v>
      </c>
      <c r="M63" s="2">
        <v>67</v>
      </c>
      <c r="N63" s="2">
        <v>419</v>
      </c>
      <c r="O63" s="2">
        <v>184</v>
      </c>
      <c r="P63" s="2">
        <v>553</v>
      </c>
      <c r="Q63" s="28"/>
    </row>
    <row r="64" spans="1:17" x14ac:dyDescent="0.25">
      <c r="A64" s="3" t="s">
        <v>65</v>
      </c>
      <c r="B64" s="2" t="s">
        <v>66</v>
      </c>
      <c r="C64" s="2">
        <v>23</v>
      </c>
      <c r="D64" s="2">
        <v>10</v>
      </c>
      <c r="E64" s="2">
        <v>41</v>
      </c>
      <c r="F64" s="2">
        <v>30</v>
      </c>
      <c r="G64" s="2">
        <v>35</v>
      </c>
      <c r="H64" s="2">
        <v>15</v>
      </c>
      <c r="I64" s="2">
        <v>117</v>
      </c>
      <c r="J64" s="2">
        <v>16</v>
      </c>
      <c r="K64" s="2">
        <v>7</v>
      </c>
      <c r="L64" s="2">
        <v>9</v>
      </c>
      <c r="M64" s="2">
        <v>6</v>
      </c>
      <c r="N64" s="2">
        <v>25</v>
      </c>
      <c r="O64" s="2">
        <v>34</v>
      </c>
      <c r="P64" s="2">
        <v>73</v>
      </c>
      <c r="Q64" s="28"/>
    </row>
    <row r="65" spans="1:17" x14ac:dyDescent="0.25">
      <c r="A65" s="3" t="s">
        <v>65</v>
      </c>
      <c r="B65" s="2" t="s">
        <v>68</v>
      </c>
      <c r="C65" s="2">
        <v>15</v>
      </c>
      <c r="D65" s="2">
        <v>2</v>
      </c>
      <c r="E65" s="2">
        <v>13</v>
      </c>
      <c r="F65" s="2">
        <v>10</v>
      </c>
      <c r="G65" s="2">
        <v>14</v>
      </c>
      <c r="H65" s="2">
        <v>11</v>
      </c>
      <c r="I65" s="2">
        <v>53</v>
      </c>
      <c r="J65" s="2">
        <v>9</v>
      </c>
      <c r="K65" s="2">
        <v>0</v>
      </c>
      <c r="L65" s="2">
        <v>3</v>
      </c>
      <c r="M65" s="2">
        <v>4</v>
      </c>
      <c r="N65" s="2">
        <v>4</v>
      </c>
      <c r="O65" s="2">
        <v>10</v>
      </c>
      <c r="P65" s="2">
        <v>25</v>
      </c>
      <c r="Q65" s="28"/>
    </row>
    <row r="66" spans="1:17" s="29" customFormat="1" ht="15.75" thickBot="1" x14ac:dyDescent="0.3">
      <c r="A66" s="16"/>
      <c r="B66" s="16"/>
      <c r="C66" s="16">
        <v>14793</v>
      </c>
      <c r="D66" s="16">
        <v>2245</v>
      </c>
      <c r="E66" s="16">
        <v>20123</v>
      </c>
      <c r="F66" s="16">
        <v>4056</v>
      </c>
      <c r="G66" s="16">
        <v>10280</v>
      </c>
      <c r="H66" s="16">
        <v>1776</v>
      </c>
      <c r="I66" s="16">
        <v>42599</v>
      </c>
      <c r="J66" s="16">
        <v>73595</v>
      </c>
      <c r="K66" s="16">
        <v>16038</v>
      </c>
      <c r="L66" s="16">
        <v>53216</v>
      </c>
      <c r="M66" s="16">
        <v>19280</v>
      </c>
      <c r="N66" s="16">
        <v>98982</v>
      </c>
      <c r="O66" s="16">
        <v>75579</v>
      </c>
      <c r="P66" s="16">
        <v>113796</v>
      </c>
      <c r="Q66" s="16">
        <v>546358</v>
      </c>
    </row>
    <row r="67" spans="1:17" ht="15.75" thickTop="1" x14ac:dyDescent="0.25">
      <c r="A67" s="23" t="s">
        <v>72</v>
      </c>
    </row>
    <row r="68" spans="1:17" x14ac:dyDescent="0.25">
      <c r="J68" s="27">
        <f>SUM(J66:O66)/SUM(J66:P66)</f>
        <v>0.74739281575898031</v>
      </c>
    </row>
    <row r="69" spans="1:17" x14ac:dyDescent="0.25">
      <c r="J69" s="27">
        <f>SUM(J66:O66)/Q66</f>
        <v>0.61624429403431447</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67"/>
  <sheetViews>
    <sheetView workbookViewId="0">
      <selection activeCell="D62" sqref="D62"/>
    </sheetView>
  </sheetViews>
  <sheetFormatPr defaultColWidth="9.140625" defaultRowHeight="15" x14ac:dyDescent="0.25"/>
  <cols>
    <col min="1" max="1" width="14.28515625" style="27" customWidth="1"/>
    <col min="2" max="2" width="15.7109375" style="27" bestFit="1" customWidth="1"/>
    <col min="3" max="3" width="12.85546875" style="27" customWidth="1"/>
    <col min="4" max="4" width="14.140625" style="27" customWidth="1"/>
    <col min="5" max="5" width="9.140625" style="30"/>
    <col min="6" max="6" width="16.85546875" style="27" customWidth="1"/>
    <col min="7" max="7" width="16.42578125" style="27" customWidth="1"/>
    <col min="8" max="8" width="9.140625" style="27"/>
    <col min="9" max="9" width="15.7109375" style="27" customWidth="1"/>
    <col min="10" max="10" width="13.85546875" style="27" customWidth="1"/>
    <col min="11" max="11" width="9.140625" style="27"/>
    <col min="12" max="12" width="13" style="27" customWidth="1"/>
    <col min="13" max="13" width="11.85546875" style="27" customWidth="1"/>
    <col min="14" max="16" width="9.140625" style="27"/>
    <col min="17" max="17" width="10" style="27" bestFit="1" customWidth="1"/>
    <col min="18" max="16384" width="9.140625" style="27"/>
  </cols>
  <sheetData>
    <row r="1" spans="1:17" ht="39.75" thickBot="1" x14ac:dyDescent="0.3">
      <c r="A1" s="31"/>
      <c r="B1" s="31"/>
      <c r="C1" s="1" t="s">
        <v>13</v>
      </c>
      <c r="D1" s="1" t="s">
        <v>74</v>
      </c>
      <c r="E1" s="1" t="s">
        <v>15</v>
      </c>
      <c r="F1" s="1" t="s">
        <v>70</v>
      </c>
      <c r="G1" s="1" t="s">
        <v>75</v>
      </c>
      <c r="H1" s="1" t="s">
        <v>17</v>
      </c>
      <c r="I1" s="1" t="s">
        <v>18</v>
      </c>
      <c r="J1" s="1" t="s">
        <v>20</v>
      </c>
      <c r="K1" s="1" t="s">
        <v>21</v>
      </c>
      <c r="L1" s="1" t="s">
        <v>22</v>
      </c>
      <c r="M1" s="1" t="s">
        <v>76</v>
      </c>
      <c r="N1" s="1" t="s">
        <v>19</v>
      </c>
      <c r="O1" s="1" t="s">
        <v>71</v>
      </c>
      <c r="P1" s="1" t="s">
        <v>0</v>
      </c>
      <c r="Q1" s="1" t="s">
        <v>77</v>
      </c>
    </row>
    <row r="2" spans="1:17" x14ac:dyDescent="0.25">
      <c r="A2" s="3" t="s">
        <v>50</v>
      </c>
      <c r="B2" s="2" t="s">
        <v>5</v>
      </c>
      <c r="C2" s="2">
        <v>362</v>
      </c>
      <c r="D2" s="2">
        <v>139</v>
      </c>
      <c r="E2" s="2">
        <v>1833</v>
      </c>
      <c r="F2" s="2">
        <v>468</v>
      </c>
      <c r="G2" s="2">
        <v>932</v>
      </c>
      <c r="H2" s="2">
        <v>108</v>
      </c>
      <c r="I2" s="2">
        <v>3950</v>
      </c>
      <c r="J2" s="2">
        <v>4929</v>
      </c>
      <c r="K2" s="2">
        <v>861</v>
      </c>
      <c r="L2" s="2">
        <v>1148</v>
      </c>
      <c r="M2" s="2">
        <v>1947</v>
      </c>
      <c r="N2" s="2">
        <v>7139</v>
      </c>
      <c r="O2" s="2">
        <v>6161</v>
      </c>
      <c r="P2" s="2">
        <v>9254</v>
      </c>
      <c r="Q2" s="28">
        <v>66415</v>
      </c>
    </row>
    <row r="3" spans="1:17" x14ac:dyDescent="0.25">
      <c r="A3" s="3" t="s">
        <v>50</v>
      </c>
      <c r="B3" s="2" t="s">
        <v>6</v>
      </c>
      <c r="C3" s="2">
        <v>380</v>
      </c>
      <c r="D3" s="2">
        <v>157</v>
      </c>
      <c r="E3" s="2">
        <v>1304</v>
      </c>
      <c r="F3" s="2">
        <v>401</v>
      </c>
      <c r="G3" s="2">
        <v>837</v>
      </c>
      <c r="H3" s="2">
        <v>78</v>
      </c>
      <c r="I3" s="2">
        <v>2825</v>
      </c>
      <c r="J3" s="2">
        <v>1485</v>
      </c>
      <c r="K3" s="2">
        <v>1108</v>
      </c>
      <c r="L3" s="2">
        <v>995</v>
      </c>
      <c r="M3" s="2">
        <v>901</v>
      </c>
      <c r="N3" s="2">
        <v>2688</v>
      </c>
      <c r="O3" s="2">
        <v>3089</v>
      </c>
      <c r="P3" s="2">
        <v>5127</v>
      </c>
      <c r="Q3" s="28"/>
    </row>
    <row r="4" spans="1:17" x14ac:dyDescent="0.25">
      <c r="A4" s="3" t="s">
        <v>50</v>
      </c>
      <c r="B4" s="2" t="s">
        <v>66</v>
      </c>
      <c r="C4" s="2">
        <v>107</v>
      </c>
      <c r="D4" s="2">
        <v>46</v>
      </c>
      <c r="E4" s="2">
        <v>189</v>
      </c>
      <c r="F4" s="2">
        <v>108</v>
      </c>
      <c r="G4" s="2">
        <v>250</v>
      </c>
      <c r="H4" s="2">
        <v>26</v>
      </c>
      <c r="I4" s="2">
        <v>517</v>
      </c>
      <c r="J4" s="2">
        <v>151</v>
      </c>
      <c r="K4" s="2">
        <v>265</v>
      </c>
      <c r="L4" s="2">
        <v>150</v>
      </c>
      <c r="M4" s="2">
        <v>186</v>
      </c>
      <c r="N4" s="2">
        <v>196</v>
      </c>
      <c r="O4" s="2">
        <v>535</v>
      </c>
      <c r="P4" s="2">
        <v>753</v>
      </c>
      <c r="Q4" s="28"/>
    </row>
    <row r="5" spans="1:17" x14ac:dyDescent="0.25">
      <c r="A5" s="3" t="s">
        <v>50</v>
      </c>
      <c r="B5" s="2" t="s">
        <v>67</v>
      </c>
      <c r="C5" s="2">
        <v>54</v>
      </c>
      <c r="D5" s="2">
        <v>28</v>
      </c>
      <c r="E5" s="2">
        <v>106</v>
      </c>
      <c r="F5" s="2">
        <v>80</v>
      </c>
      <c r="G5" s="2">
        <v>203</v>
      </c>
      <c r="H5" s="2">
        <v>45</v>
      </c>
      <c r="I5" s="2">
        <v>326</v>
      </c>
      <c r="J5" s="2">
        <v>97</v>
      </c>
      <c r="K5" s="2">
        <v>199</v>
      </c>
      <c r="L5" s="2">
        <v>93</v>
      </c>
      <c r="M5" s="2">
        <v>139</v>
      </c>
      <c r="N5" s="2">
        <v>66</v>
      </c>
      <c r="O5" s="2">
        <v>478</v>
      </c>
      <c r="P5" s="2">
        <v>416</v>
      </c>
      <c r="Q5" s="28"/>
    </row>
    <row r="6" spans="1:17" x14ac:dyDescent="0.25">
      <c r="A6" s="3" t="s">
        <v>51</v>
      </c>
      <c r="B6" s="2" t="s">
        <v>5</v>
      </c>
      <c r="C6" s="2">
        <v>566</v>
      </c>
      <c r="D6" s="2">
        <v>170</v>
      </c>
      <c r="E6" s="2">
        <v>1287</v>
      </c>
      <c r="F6" s="2">
        <v>423</v>
      </c>
      <c r="G6" s="2">
        <v>727</v>
      </c>
      <c r="H6" s="2">
        <v>79</v>
      </c>
      <c r="I6" s="2">
        <v>4585</v>
      </c>
      <c r="J6" s="2">
        <v>6703</v>
      </c>
      <c r="K6" s="2">
        <v>1398</v>
      </c>
      <c r="L6" s="2">
        <v>1635</v>
      </c>
      <c r="M6" s="2">
        <v>2531</v>
      </c>
      <c r="N6" s="2">
        <v>9055</v>
      </c>
      <c r="O6" s="2">
        <v>8220</v>
      </c>
      <c r="P6" s="2">
        <v>12275</v>
      </c>
      <c r="Q6" s="28">
        <v>85772</v>
      </c>
    </row>
    <row r="7" spans="1:17" x14ac:dyDescent="0.25">
      <c r="A7" s="3" t="s">
        <v>51</v>
      </c>
      <c r="B7" s="2" t="s">
        <v>6</v>
      </c>
      <c r="C7" s="2">
        <v>588</v>
      </c>
      <c r="D7" s="2">
        <v>120</v>
      </c>
      <c r="E7" s="2">
        <v>889</v>
      </c>
      <c r="F7" s="2">
        <v>353</v>
      </c>
      <c r="G7" s="2">
        <v>642</v>
      </c>
      <c r="H7" s="2">
        <v>85</v>
      </c>
      <c r="I7" s="2">
        <v>3688</v>
      </c>
      <c r="J7" s="2">
        <v>2111</v>
      </c>
      <c r="K7" s="2">
        <v>1838</v>
      </c>
      <c r="L7" s="2">
        <v>1440</v>
      </c>
      <c r="M7" s="2">
        <v>1345</v>
      </c>
      <c r="N7" s="2">
        <v>3668</v>
      </c>
      <c r="O7" s="2">
        <v>4681</v>
      </c>
      <c r="P7" s="2">
        <v>7356</v>
      </c>
      <c r="Q7" s="28"/>
    </row>
    <row r="8" spans="1:17" x14ac:dyDescent="0.25">
      <c r="A8" s="3" t="s">
        <v>51</v>
      </c>
      <c r="B8" s="2" t="s">
        <v>66</v>
      </c>
      <c r="C8" s="2">
        <v>140</v>
      </c>
      <c r="D8" s="2">
        <v>36</v>
      </c>
      <c r="E8" s="2">
        <v>142</v>
      </c>
      <c r="F8" s="2">
        <v>75</v>
      </c>
      <c r="G8" s="2">
        <v>150</v>
      </c>
      <c r="H8" s="2">
        <v>30</v>
      </c>
      <c r="I8" s="2">
        <v>700</v>
      </c>
      <c r="J8" s="2">
        <v>203</v>
      </c>
      <c r="K8" s="2">
        <v>520</v>
      </c>
      <c r="L8" s="2">
        <v>223</v>
      </c>
      <c r="M8" s="2">
        <v>252</v>
      </c>
      <c r="N8" s="2">
        <v>297</v>
      </c>
      <c r="O8" s="2">
        <v>748</v>
      </c>
      <c r="P8" s="2">
        <v>1224</v>
      </c>
      <c r="Q8" s="28"/>
    </row>
    <row r="9" spans="1:17" x14ac:dyDescent="0.25">
      <c r="A9" s="3" t="s">
        <v>51</v>
      </c>
      <c r="B9" s="2" t="s">
        <v>67</v>
      </c>
      <c r="C9" s="2">
        <v>78</v>
      </c>
      <c r="D9" s="2">
        <v>35</v>
      </c>
      <c r="E9" s="2">
        <v>61</v>
      </c>
      <c r="F9" s="2">
        <v>64</v>
      </c>
      <c r="G9" s="2">
        <v>139</v>
      </c>
      <c r="H9" s="2">
        <v>57</v>
      </c>
      <c r="I9" s="2">
        <v>352</v>
      </c>
      <c r="J9" s="2">
        <v>114</v>
      </c>
      <c r="K9" s="2">
        <v>260</v>
      </c>
      <c r="L9" s="2">
        <v>108</v>
      </c>
      <c r="M9" s="2">
        <v>176</v>
      </c>
      <c r="N9" s="2">
        <v>85</v>
      </c>
      <c r="O9" s="2">
        <v>532</v>
      </c>
      <c r="P9" s="2">
        <v>513</v>
      </c>
      <c r="Q9" s="28"/>
    </row>
    <row r="10" spans="1:17" x14ac:dyDescent="0.25">
      <c r="A10" s="3" t="s">
        <v>52</v>
      </c>
      <c r="B10" s="2" t="s">
        <v>5</v>
      </c>
      <c r="C10" s="2">
        <v>117</v>
      </c>
      <c r="D10" s="2">
        <v>43</v>
      </c>
      <c r="E10" s="2">
        <v>177</v>
      </c>
      <c r="F10" s="2">
        <v>118</v>
      </c>
      <c r="G10" s="2">
        <v>82</v>
      </c>
      <c r="H10" s="2">
        <v>8</v>
      </c>
      <c r="I10" s="2">
        <v>830</v>
      </c>
      <c r="J10" s="2">
        <v>1615</v>
      </c>
      <c r="K10" s="2">
        <v>507</v>
      </c>
      <c r="L10" s="2">
        <v>1069</v>
      </c>
      <c r="M10" s="2">
        <v>1313</v>
      </c>
      <c r="N10" s="2">
        <v>2647</v>
      </c>
      <c r="O10" s="2">
        <v>3975</v>
      </c>
      <c r="P10" s="2">
        <v>3172</v>
      </c>
      <c r="Q10" s="28">
        <v>25070</v>
      </c>
    </row>
    <row r="11" spans="1:17" x14ac:dyDescent="0.25">
      <c r="A11" s="3" t="s">
        <v>52</v>
      </c>
      <c r="B11" s="2" t="s">
        <v>6</v>
      </c>
      <c r="C11" s="2">
        <v>96</v>
      </c>
      <c r="D11" s="2">
        <v>7</v>
      </c>
      <c r="E11" s="2">
        <v>76</v>
      </c>
      <c r="F11" s="2">
        <v>71</v>
      </c>
      <c r="G11" s="2">
        <v>48</v>
      </c>
      <c r="H11" s="2">
        <v>3</v>
      </c>
      <c r="I11" s="2">
        <v>516</v>
      </c>
      <c r="J11" s="2">
        <v>436</v>
      </c>
      <c r="K11" s="2">
        <v>741</v>
      </c>
      <c r="L11" s="2">
        <v>605</v>
      </c>
      <c r="M11" s="2">
        <v>732</v>
      </c>
      <c r="N11" s="2">
        <v>861</v>
      </c>
      <c r="O11" s="2">
        <v>1646</v>
      </c>
      <c r="P11" s="2">
        <v>1739</v>
      </c>
      <c r="Q11" s="30"/>
    </row>
    <row r="12" spans="1:17" x14ac:dyDescent="0.25">
      <c r="A12" s="3" t="s">
        <v>52</v>
      </c>
      <c r="B12" s="2" t="s">
        <v>66</v>
      </c>
      <c r="C12" s="2">
        <v>11</v>
      </c>
      <c r="D12" s="2">
        <v>4</v>
      </c>
      <c r="E12" s="2">
        <v>6</v>
      </c>
      <c r="F12" s="2">
        <v>19</v>
      </c>
      <c r="G12" s="2">
        <v>9</v>
      </c>
      <c r="H12" s="2">
        <v>4</v>
      </c>
      <c r="I12" s="2">
        <v>115</v>
      </c>
      <c r="J12" s="2">
        <v>55</v>
      </c>
      <c r="K12" s="2">
        <v>206</v>
      </c>
      <c r="L12" s="2">
        <v>84</v>
      </c>
      <c r="M12" s="2">
        <v>111</v>
      </c>
      <c r="N12" s="2">
        <v>68</v>
      </c>
      <c r="O12" s="2">
        <v>235</v>
      </c>
      <c r="P12" s="2">
        <v>343</v>
      </c>
      <c r="Q12" s="30"/>
    </row>
    <row r="13" spans="1:17" x14ac:dyDescent="0.25">
      <c r="A13" s="3" t="s">
        <v>52</v>
      </c>
      <c r="B13" s="2" t="s">
        <v>67</v>
      </c>
      <c r="C13" s="2">
        <v>4</v>
      </c>
      <c r="D13" s="2">
        <v>0</v>
      </c>
      <c r="E13" s="2">
        <v>2</v>
      </c>
      <c r="F13" s="2">
        <v>14</v>
      </c>
      <c r="G13" s="2">
        <v>7</v>
      </c>
      <c r="H13" s="2">
        <v>1</v>
      </c>
      <c r="I13" s="2">
        <v>43</v>
      </c>
      <c r="J13" s="2">
        <v>30</v>
      </c>
      <c r="K13" s="2">
        <v>57</v>
      </c>
      <c r="L13" s="2">
        <v>59</v>
      </c>
      <c r="M13" s="2">
        <v>71</v>
      </c>
      <c r="N13" s="2">
        <v>16</v>
      </c>
      <c r="O13" s="2">
        <v>142</v>
      </c>
      <c r="P13" s="2">
        <v>104</v>
      </c>
      <c r="Q13" s="28"/>
    </row>
    <row r="14" spans="1:17" x14ac:dyDescent="0.25">
      <c r="A14" s="3" t="s">
        <v>53</v>
      </c>
      <c r="B14" s="2" t="s">
        <v>5</v>
      </c>
      <c r="C14" s="2">
        <v>77</v>
      </c>
      <c r="D14" s="2">
        <v>27</v>
      </c>
      <c r="E14" s="2">
        <v>225</v>
      </c>
      <c r="F14" s="2">
        <v>60</v>
      </c>
      <c r="G14" s="2">
        <v>78</v>
      </c>
      <c r="H14" s="2">
        <v>10</v>
      </c>
      <c r="I14" s="2">
        <v>1099</v>
      </c>
      <c r="J14" s="2">
        <v>847</v>
      </c>
      <c r="K14" s="2">
        <v>199</v>
      </c>
      <c r="L14" s="2">
        <v>261</v>
      </c>
      <c r="M14" s="2">
        <v>243</v>
      </c>
      <c r="N14" s="2">
        <v>1953</v>
      </c>
      <c r="O14" s="2">
        <v>1110</v>
      </c>
      <c r="P14" s="2">
        <v>1843</v>
      </c>
      <c r="Q14" s="28">
        <v>12525</v>
      </c>
    </row>
    <row r="15" spans="1:17" x14ac:dyDescent="0.25">
      <c r="A15" s="3" t="s">
        <v>53</v>
      </c>
      <c r="B15" s="2" t="s">
        <v>6</v>
      </c>
      <c r="C15" s="2">
        <v>75</v>
      </c>
      <c r="D15" s="2">
        <v>21</v>
      </c>
      <c r="E15" s="2">
        <v>135</v>
      </c>
      <c r="F15" s="2">
        <v>38</v>
      </c>
      <c r="G15" s="2">
        <v>66</v>
      </c>
      <c r="H15" s="2">
        <v>11</v>
      </c>
      <c r="I15" s="2">
        <v>777</v>
      </c>
      <c r="J15" s="2">
        <v>246</v>
      </c>
      <c r="K15" s="2">
        <v>150</v>
      </c>
      <c r="L15" s="2">
        <v>186</v>
      </c>
      <c r="M15" s="2">
        <v>89</v>
      </c>
      <c r="N15" s="2">
        <v>657</v>
      </c>
      <c r="O15" s="2">
        <v>384</v>
      </c>
      <c r="P15" s="2">
        <v>896</v>
      </c>
      <c r="Q15" s="28"/>
    </row>
    <row r="16" spans="1:17" x14ac:dyDescent="0.25">
      <c r="A16" s="3" t="s">
        <v>53</v>
      </c>
      <c r="B16" s="2" t="s">
        <v>66</v>
      </c>
      <c r="C16" s="2">
        <v>21</v>
      </c>
      <c r="D16" s="2">
        <v>2</v>
      </c>
      <c r="E16" s="2">
        <v>20</v>
      </c>
      <c r="F16" s="2">
        <v>2</v>
      </c>
      <c r="G16" s="2">
        <v>16</v>
      </c>
      <c r="H16" s="2">
        <v>6</v>
      </c>
      <c r="I16" s="2">
        <v>123</v>
      </c>
      <c r="J16" s="2">
        <v>19</v>
      </c>
      <c r="K16" s="2">
        <v>36</v>
      </c>
      <c r="L16" s="2">
        <v>39</v>
      </c>
      <c r="M16" s="2">
        <v>18</v>
      </c>
      <c r="N16" s="2">
        <v>36</v>
      </c>
      <c r="O16" s="2">
        <v>74</v>
      </c>
      <c r="P16" s="2">
        <v>146</v>
      </c>
      <c r="Q16" s="28"/>
    </row>
    <row r="17" spans="1:17" x14ac:dyDescent="0.25">
      <c r="A17" s="3" t="s">
        <v>53</v>
      </c>
      <c r="B17" s="2" t="s">
        <v>67</v>
      </c>
      <c r="C17" s="2">
        <v>9</v>
      </c>
      <c r="D17" s="2">
        <v>3</v>
      </c>
      <c r="E17" s="2">
        <v>7</v>
      </c>
      <c r="F17" s="2">
        <v>1</v>
      </c>
      <c r="G17" s="2">
        <v>2</v>
      </c>
      <c r="H17" s="2">
        <v>2</v>
      </c>
      <c r="I17" s="2">
        <v>29</v>
      </c>
      <c r="J17" s="2">
        <v>9</v>
      </c>
      <c r="K17" s="2">
        <v>12</v>
      </c>
      <c r="L17" s="2">
        <v>12</v>
      </c>
      <c r="M17" s="2">
        <v>29</v>
      </c>
      <c r="N17" s="2">
        <v>12</v>
      </c>
      <c r="O17" s="2">
        <v>35</v>
      </c>
      <c r="P17" s="2">
        <v>42</v>
      </c>
      <c r="Q17" s="28"/>
    </row>
    <row r="18" spans="1:17" x14ac:dyDescent="0.25">
      <c r="A18" s="3" t="s">
        <v>54</v>
      </c>
      <c r="B18" s="2" t="s">
        <v>5</v>
      </c>
      <c r="C18" s="2">
        <v>31</v>
      </c>
      <c r="D18" s="2">
        <v>6</v>
      </c>
      <c r="E18" s="2">
        <v>48</v>
      </c>
      <c r="F18" s="2">
        <v>15</v>
      </c>
      <c r="G18" s="2">
        <v>32</v>
      </c>
      <c r="H18" s="2">
        <v>3</v>
      </c>
      <c r="I18" s="2">
        <v>201</v>
      </c>
      <c r="J18" s="2">
        <v>351</v>
      </c>
      <c r="K18" s="2">
        <v>57</v>
      </c>
      <c r="L18" s="2">
        <v>113</v>
      </c>
      <c r="M18" s="2">
        <v>135</v>
      </c>
      <c r="N18" s="2">
        <v>311</v>
      </c>
      <c r="O18" s="2">
        <v>467</v>
      </c>
      <c r="P18" s="2">
        <v>751</v>
      </c>
      <c r="Q18" s="28">
        <v>4595</v>
      </c>
    </row>
    <row r="19" spans="1:17" x14ac:dyDescent="0.25">
      <c r="A19" s="3" t="s">
        <v>54</v>
      </c>
      <c r="B19" s="2" t="s">
        <v>6</v>
      </c>
      <c r="C19" s="2">
        <v>28</v>
      </c>
      <c r="D19" s="2">
        <v>2</v>
      </c>
      <c r="E19" s="2">
        <v>33</v>
      </c>
      <c r="F19" s="2">
        <v>6</v>
      </c>
      <c r="G19" s="2">
        <v>37</v>
      </c>
      <c r="H19" s="2">
        <v>5</v>
      </c>
      <c r="I19" s="2">
        <v>161</v>
      </c>
      <c r="J19" s="2">
        <v>88</v>
      </c>
      <c r="K19" s="2">
        <v>107</v>
      </c>
      <c r="L19" s="2">
        <v>97</v>
      </c>
      <c r="M19" s="2">
        <v>62</v>
      </c>
      <c r="N19" s="2">
        <v>154</v>
      </c>
      <c r="O19" s="2">
        <v>258</v>
      </c>
      <c r="P19" s="2">
        <v>542</v>
      </c>
      <c r="Q19" s="28"/>
    </row>
    <row r="20" spans="1:17" x14ac:dyDescent="0.25">
      <c r="A20" s="3" t="s">
        <v>54</v>
      </c>
      <c r="B20" s="2" t="s">
        <v>66</v>
      </c>
      <c r="C20" s="2">
        <v>8</v>
      </c>
      <c r="D20" s="2">
        <v>2</v>
      </c>
      <c r="E20" s="2">
        <v>8</v>
      </c>
      <c r="F20" s="2">
        <v>4</v>
      </c>
      <c r="G20" s="2">
        <v>7</v>
      </c>
      <c r="H20" s="2">
        <v>0</v>
      </c>
      <c r="I20" s="2">
        <v>45</v>
      </c>
      <c r="J20" s="2">
        <v>7</v>
      </c>
      <c r="K20" s="2">
        <v>30</v>
      </c>
      <c r="L20" s="2">
        <v>21</v>
      </c>
      <c r="M20" s="2">
        <v>27</v>
      </c>
      <c r="N20" s="2">
        <v>12</v>
      </c>
      <c r="O20" s="2">
        <v>56</v>
      </c>
      <c r="P20" s="2">
        <v>89</v>
      </c>
      <c r="Q20" s="28"/>
    </row>
    <row r="21" spans="1:17" x14ac:dyDescent="0.25">
      <c r="A21" s="3" t="s">
        <v>54</v>
      </c>
      <c r="B21" s="2" t="s">
        <v>67</v>
      </c>
      <c r="C21" s="2">
        <v>9</v>
      </c>
      <c r="D21" s="2">
        <v>0</v>
      </c>
      <c r="E21" s="2">
        <v>0</v>
      </c>
      <c r="F21" s="2">
        <v>2</v>
      </c>
      <c r="G21" s="2">
        <v>4</v>
      </c>
      <c r="H21" s="2">
        <v>0</v>
      </c>
      <c r="I21" s="2">
        <v>13</v>
      </c>
      <c r="J21" s="2">
        <v>4</v>
      </c>
      <c r="K21" s="2">
        <v>15</v>
      </c>
      <c r="L21" s="2">
        <v>5</v>
      </c>
      <c r="M21" s="2">
        <v>10</v>
      </c>
      <c r="N21" s="2">
        <v>6</v>
      </c>
      <c r="O21" s="2">
        <v>46</v>
      </c>
      <c r="P21" s="2">
        <v>64</v>
      </c>
      <c r="Q21" s="28"/>
    </row>
    <row r="22" spans="1:17" x14ac:dyDescent="0.25">
      <c r="A22" s="3" t="s">
        <v>55</v>
      </c>
      <c r="B22" s="2" t="s">
        <v>5</v>
      </c>
      <c r="C22" s="2">
        <v>70</v>
      </c>
      <c r="D22" s="2">
        <v>16</v>
      </c>
      <c r="E22" s="2">
        <v>94</v>
      </c>
      <c r="F22" s="2">
        <v>53</v>
      </c>
      <c r="G22" s="2">
        <v>39</v>
      </c>
      <c r="H22" s="2">
        <v>9</v>
      </c>
      <c r="I22" s="2">
        <v>562</v>
      </c>
      <c r="J22" s="2">
        <v>924</v>
      </c>
      <c r="K22" s="2">
        <v>310</v>
      </c>
      <c r="L22" s="2">
        <v>485</v>
      </c>
      <c r="M22" s="2">
        <v>706</v>
      </c>
      <c r="N22" s="2">
        <v>1047</v>
      </c>
      <c r="O22" s="2">
        <v>2411</v>
      </c>
      <c r="P22" s="2">
        <v>3086</v>
      </c>
      <c r="Q22" s="28">
        <v>17759</v>
      </c>
    </row>
    <row r="23" spans="1:17" x14ac:dyDescent="0.25">
      <c r="A23" s="3" t="s">
        <v>55</v>
      </c>
      <c r="B23" s="2" t="s">
        <v>6</v>
      </c>
      <c r="C23" s="2">
        <v>58</v>
      </c>
      <c r="D23" s="2">
        <v>27</v>
      </c>
      <c r="E23" s="2">
        <v>37</v>
      </c>
      <c r="F23" s="2">
        <v>27</v>
      </c>
      <c r="G23" s="2">
        <v>40</v>
      </c>
      <c r="H23" s="2">
        <v>3</v>
      </c>
      <c r="I23" s="2">
        <v>449</v>
      </c>
      <c r="J23" s="2">
        <v>284</v>
      </c>
      <c r="K23" s="2">
        <v>708</v>
      </c>
      <c r="L23" s="2">
        <v>372</v>
      </c>
      <c r="M23" s="2">
        <v>398</v>
      </c>
      <c r="N23" s="2">
        <v>421</v>
      </c>
      <c r="O23" s="2">
        <v>1269</v>
      </c>
      <c r="P23" s="2">
        <v>1967</v>
      </c>
      <c r="Q23" s="28"/>
    </row>
    <row r="24" spans="1:17" x14ac:dyDescent="0.25">
      <c r="A24" s="3" t="s">
        <v>55</v>
      </c>
      <c r="B24" s="2" t="s">
        <v>66</v>
      </c>
      <c r="C24" s="2">
        <v>17</v>
      </c>
      <c r="D24" s="2">
        <v>8</v>
      </c>
      <c r="E24" s="2">
        <v>1</v>
      </c>
      <c r="F24" s="2">
        <v>11</v>
      </c>
      <c r="G24" s="2">
        <v>15</v>
      </c>
      <c r="H24" s="2">
        <v>1</v>
      </c>
      <c r="I24" s="2">
        <v>87</v>
      </c>
      <c r="J24" s="2">
        <v>25</v>
      </c>
      <c r="K24" s="2">
        <v>269</v>
      </c>
      <c r="L24" s="2">
        <v>61</v>
      </c>
      <c r="M24" s="2">
        <v>67</v>
      </c>
      <c r="N24" s="2">
        <v>36</v>
      </c>
      <c r="O24" s="2">
        <v>227</v>
      </c>
      <c r="P24" s="2">
        <v>427</v>
      </c>
      <c r="Q24" s="28"/>
    </row>
    <row r="25" spans="1:17" x14ac:dyDescent="0.25">
      <c r="A25" s="3" t="s">
        <v>55</v>
      </c>
      <c r="B25" s="2" t="s">
        <v>67</v>
      </c>
      <c r="C25" s="2">
        <v>11</v>
      </c>
      <c r="D25" s="2">
        <v>9</v>
      </c>
      <c r="E25" s="2">
        <v>2</v>
      </c>
      <c r="F25" s="2">
        <v>8</v>
      </c>
      <c r="G25" s="2">
        <v>10</v>
      </c>
      <c r="H25" s="2">
        <v>2</v>
      </c>
      <c r="I25" s="2">
        <v>46</v>
      </c>
      <c r="J25" s="2">
        <v>37</v>
      </c>
      <c r="K25" s="2">
        <v>97</v>
      </c>
      <c r="L25" s="2">
        <v>32</v>
      </c>
      <c r="M25" s="2">
        <v>44</v>
      </c>
      <c r="N25" s="2">
        <v>11</v>
      </c>
      <c r="O25" s="2">
        <v>141</v>
      </c>
      <c r="P25" s="2">
        <v>185</v>
      </c>
      <c r="Q25" s="28"/>
    </row>
    <row r="26" spans="1:17" x14ac:dyDescent="0.25">
      <c r="A26" s="3" t="s">
        <v>56</v>
      </c>
      <c r="B26" s="2" t="s">
        <v>5</v>
      </c>
      <c r="C26" s="2">
        <v>236</v>
      </c>
      <c r="D26" s="2">
        <v>75</v>
      </c>
      <c r="E26" s="2">
        <v>635</v>
      </c>
      <c r="F26" s="2">
        <v>217</v>
      </c>
      <c r="G26" s="2">
        <v>337</v>
      </c>
      <c r="H26" s="2">
        <v>45</v>
      </c>
      <c r="I26" s="2">
        <v>1906</v>
      </c>
      <c r="J26" s="2">
        <v>3241</v>
      </c>
      <c r="K26" s="2">
        <v>636</v>
      </c>
      <c r="L26" s="2">
        <v>885</v>
      </c>
      <c r="M26" s="2">
        <v>1262</v>
      </c>
      <c r="N26" s="2">
        <v>4389</v>
      </c>
      <c r="O26" s="2">
        <v>4194</v>
      </c>
      <c r="P26" s="2">
        <v>6224</v>
      </c>
      <c r="Q26" s="28">
        <v>40001</v>
      </c>
    </row>
    <row r="27" spans="1:17" x14ac:dyDescent="0.25">
      <c r="A27" s="3" t="s">
        <v>56</v>
      </c>
      <c r="B27" s="2" t="s">
        <v>6</v>
      </c>
      <c r="C27" s="2">
        <v>165</v>
      </c>
      <c r="D27" s="2">
        <v>73</v>
      </c>
      <c r="E27" s="2">
        <v>358</v>
      </c>
      <c r="F27" s="2">
        <v>139</v>
      </c>
      <c r="G27" s="2">
        <v>302</v>
      </c>
      <c r="H27" s="2">
        <v>33</v>
      </c>
      <c r="I27" s="2">
        <v>1208</v>
      </c>
      <c r="J27" s="2">
        <v>865</v>
      </c>
      <c r="K27" s="2">
        <v>747</v>
      </c>
      <c r="L27" s="2">
        <v>691</v>
      </c>
      <c r="M27" s="2">
        <v>591</v>
      </c>
      <c r="N27" s="2">
        <v>1457</v>
      </c>
      <c r="O27" s="2">
        <v>2110</v>
      </c>
      <c r="P27" s="2">
        <v>3409</v>
      </c>
      <c r="Q27" s="28"/>
    </row>
    <row r="28" spans="1:17" x14ac:dyDescent="0.25">
      <c r="A28" s="3" t="s">
        <v>56</v>
      </c>
      <c r="B28" s="2" t="s">
        <v>66</v>
      </c>
      <c r="C28" s="2">
        <v>26</v>
      </c>
      <c r="D28" s="2">
        <v>24</v>
      </c>
      <c r="E28" s="2">
        <v>66</v>
      </c>
      <c r="F28" s="2">
        <v>38</v>
      </c>
      <c r="G28" s="2">
        <v>74</v>
      </c>
      <c r="H28" s="2">
        <v>11</v>
      </c>
      <c r="I28" s="2">
        <v>272</v>
      </c>
      <c r="J28" s="2">
        <v>72</v>
      </c>
      <c r="K28" s="2">
        <v>238</v>
      </c>
      <c r="L28" s="2">
        <v>107</v>
      </c>
      <c r="M28" s="2">
        <v>131</v>
      </c>
      <c r="N28" s="2">
        <v>127</v>
      </c>
      <c r="O28" s="2">
        <v>405</v>
      </c>
      <c r="P28" s="2">
        <v>649</v>
      </c>
      <c r="Q28" s="28"/>
    </row>
    <row r="29" spans="1:17" x14ac:dyDescent="0.25">
      <c r="A29" s="3" t="s">
        <v>56</v>
      </c>
      <c r="B29" s="2" t="s">
        <v>67</v>
      </c>
      <c r="C29" s="2">
        <v>21</v>
      </c>
      <c r="D29" s="2">
        <v>33</v>
      </c>
      <c r="E29" s="2">
        <v>28</v>
      </c>
      <c r="F29" s="2">
        <v>38</v>
      </c>
      <c r="G29" s="2">
        <v>49</v>
      </c>
      <c r="H29" s="2">
        <v>12</v>
      </c>
      <c r="I29" s="2">
        <v>133</v>
      </c>
      <c r="J29" s="2">
        <v>41</v>
      </c>
      <c r="K29" s="2">
        <v>168</v>
      </c>
      <c r="L29" s="2">
        <v>77</v>
      </c>
      <c r="M29" s="2">
        <v>106</v>
      </c>
      <c r="N29" s="2">
        <v>39</v>
      </c>
      <c r="O29" s="2">
        <v>270</v>
      </c>
      <c r="P29" s="2">
        <v>316</v>
      </c>
      <c r="Q29" s="28"/>
    </row>
    <row r="30" spans="1:17" x14ac:dyDescent="0.25">
      <c r="A30" s="3" t="s">
        <v>57</v>
      </c>
      <c r="B30" s="2" t="s">
        <v>5</v>
      </c>
      <c r="C30" s="2">
        <v>62</v>
      </c>
      <c r="D30" s="2">
        <v>14</v>
      </c>
      <c r="E30" s="2">
        <v>126</v>
      </c>
      <c r="F30" s="2">
        <v>30</v>
      </c>
      <c r="G30" s="2">
        <v>43</v>
      </c>
      <c r="H30" s="2">
        <v>6</v>
      </c>
      <c r="I30" s="2">
        <v>897</v>
      </c>
      <c r="J30" s="2">
        <v>534</v>
      </c>
      <c r="K30" s="2">
        <v>200</v>
      </c>
      <c r="L30" s="2">
        <v>220</v>
      </c>
      <c r="M30" s="2">
        <v>130</v>
      </c>
      <c r="N30" s="2">
        <v>1103</v>
      </c>
      <c r="O30" s="2">
        <v>597</v>
      </c>
      <c r="P30" s="2">
        <v>1042</v>
      </c>
      <c r="Q30" s="28">
        <v>8085</v>
      </c>
    </row>
    <row r="31" spans="1:17" x14ac:dyDescent="0.25">
      <c r="A31" s="3" t="s">
        <v>57</v>
      </c>
      <c r="B31" s="2" t="s">
        <v>6</v>
      </c>
      <c r="C31" s="2">
        <v>65</v>
      </c>
      <c r="D31" s="2">
        <v>12</v>
      </c>
      <c r="E31" s="2">
        <v>83</v>
      </c>
      <c r="F31" s="2">
        <v>10</v>
      </c>
      <c r="G31" s="2">
        <v>39</v>
      </c>
      <c r="H31" s="2">
        <v>7</v>
      </c>
      <c r="I31" s="2">
        <v>625</v>
      </c>
      <c r="J31" s="2">
        <v>131</v>
      </c>
      <c r="K31" s="2">
        <v>202</v>
      </c>
      <c r="L31" s="2">
        <v>143</v>
      </c>
      <c r="M31" s="2">
        <v>77</v>
      </c>
      <c r="N31" s="2">
        <v>426</v>
      </c>
      <c r="O31" s="2">
        <v>234</v>
      </c>
      <c r="P31" s="2">
        <v>571</v>
      </c>
      <c r="Q31" s="28"/>
    </row>
    <row r="32" spans="1:17" x14ac:dyDescent="0.25">
      <c r="A32" s="3" t="s">
        <v>57</v>
      </c>
      <c r="B32" s="2" t="s">
        <v>66</v>
      </c>
      <c r="C32" s="2">
        <v>18</v>
      </c>
      <c r="D32" s="2">
        <v>1</v>
      </c>
      <c r="E32" s="2">
        <v>7</v>
      </c>
      <c r="F32" s="2">
        <v>1</v>
      </c>
      <c r="G32" s="2">
        <v>7</v>
      </c>
      <c r="H32" s="2">
        <v>1</v>
      </c>
      <c r="I32" s="2">
        <v>56</v>
      </c>
      <c r="J32" s="2">
        <v>18</v>
      </c>
      <c r="K32" s="2">
        <v>18</v>
      </c>
      <c r="L32" s="2">
        <v>21</v>
      </c>
      <c r="M32" s="2">
        <v>23</v>
      </c>
      <c r="N32" s="2">
        <v>27</v>
      </c>
      <c r="O32" s="2">
        <v>31</v>
      </c>
      <c r="P32" s="2">
        <v>84</v>
      </c>
      <c r="Q32" s="28"/>
    </row>
    <row r="33" spans="1:17" x14ac:dyDescent="0.25">
      <c r="A33" s="3" t="s">
        <v>57</v>
      </c>
      <c r="B33" s="2" t="s">
        <v>67</v>
      </c>
      <c r="C33" s="2">
        <v>8</v>
      </c>
      <c r="D33" s="2">
        <v>0</v>
      </c>
      <c r="E33" s="2">
        <v>0</v>
      </c>
      <c r="F33" s="2">
        <v>2</v>
      </c>
      <c r="G33" s="2">
        <v>0</v>
      </c>
      <c r="H33" s="2">
        <v>1</v>
      </c>
      <c r="I33" s="2">
        <v>19</v>
      </c>
      <c r="J33" s="2">
        <v>6</v>
      </c>
      <c r="K33" s="2">
        <v>16</v>
      </c>
      <c r="L33" s="2">
        <v>15</v>
      </c>
      <c r="M33" s="2">
        <v>16</v>
      </c>
      <c r="N33" s="2">
        <v>3</v>
      </c>
      <c r="O33" s="2">
        <v>23</v>
      </c>
      <c r="P33" s="2">
        <v>34</v>
      </c>
      <c r="Q33" s="28"/>
    </row>
    <row r="34" spans="1:17" x14ac:dyDescent="0.25">
      <c r="A34" s="3" t="s">
        <v>58</v>
      </c>
      <c r="B34" s="2" t="s">
        <v>5</v>
      </c>
      <c r="C34" s="2">
        <v>289</v>
      </c>
      <c r="D34" s="2">
        <v>89</v>
      </c>
      <c r="E34" s="2">
        <v>753</v>
      </c>
      <c r="F34" s="2">
        <v>159</v>
      </c>
      <c r="G34" s="2">
        <v>414</v>
      </c>
      <c r="H34" s="2">
        <v>41</v>
      </c>
      <c r="I34" s="2">
        <v>2523</v>
      </c>
      <c r="J34" s="2">
        <v>4370</v>
      </c>
      <c r="K34" s="2">
        <v>698</v>
      </c>
      <c r="L34" s="2">
        <v>1046</v>
      </c>
      <c r="M34" s="2">
        <v>900</v>
      </c>
      <c r="N34" s="2">
        <v>5619</v>
      </c>
      <c r="O34" s="2">
        <v>3463</v>
      </c>
      <c r="P34" s="2">
        <v>6985</v>
      </c>
      <c r="Q34" s="28">
        <v>45235</v>
      </c>
    </row>
    <row r="35" spans="1:17" x14ac:dyDescent="0.25">
      <c r="A35" s="3" t="s">
        <v>58</v>
      </c>
      <c r="B35" s="2" t="s">
        <v>6</v>
      </c>
      <c r="C35" s="2">
        <v>345</v>
      </c>
      <c r="D35" s="2">
        <v>97</v>
      </c>
      <c r="E35" s="2">
        <v>516</v>
      </c>
      <c r="F35" s="2">
        <v>124</v>
      </c>
      <c r="G35" s="2">
        <v>362</v>
      </c>
      <c r="H35" s="2">
        <v>50</v>
      </c>
      <c r="I35" s="2">
        <v>2362</v>
      </c>
      <c r="J35" s="2">
        <v>1313</v>
      </c>
      <c r="K35" s="2">
        <v>661</v>
      </c>
      <c r="L35" s="2">
        <v>717</v>
      </c>
      <c r="M35" s="2">
        <v>405</v>
      </c>
      <c r="N35" s="2">
        <v>2068</v>
      </c>
      <c r="O35" s="2">
        <v>1626</v>
      </c>
      <c r="P35" s="2">
        <v>3978</v>
      </c>
      <c r="Q35" s="28"/>
    </row>
    <row r="36" spans="1:17" x14ac:dyDescent="0.25">
      <c r="A36" s="3" t="s">
        <v>58</v>
      </c>
      <c r="B36" s="2" t="s">
        <v>66</v>
      </c>
      <c r="C36" s="2">
        <v>119</v>
      </c>
      <c r="D36" s="2">
        <v>27</v>
      </c>
      <c r="E36" s="2">
        <v>51</v>
      </c>
      <c r="F36" s="2">
        <v>28</v>
      </c>
      <c r="G36" s="2">
        <v>97</v>
      </c>
      <c r="H36" s="2">
        <v>13</v>
      </c>
      <c r="I36" s="2">
        <v>365</v>
      </c>
      <c r="J36" s="2">
        <v>122</v>
      </c>
      <c r="K36" s="2">
        <v>146</v>
      </c>
      <c r="L36" s="2">
        <v>85</v>
      </c>
      <c r="M36" s="2">
        <v>98</v>
      </c>
      <c r="N36" s="2">
        <v>121</v>
      </c>
      <c r="O36" s="2">
        <v>254</v>
      </c>
      <c r="P36" s="2">
        <v>517</v>
      </c>
      <c r="Q36" s="28"/>
    </row>
    <row r="37" spans="1:17" x14ac:dyDescent="0.25">
      <c r="A37" s="3" t="s">
        <v>58</v>
      </c>
      <c r="B37" s="2" t="s">
        <v>67</v>
      </c>
      <c r="C37" s="2">
        <v>75</v>
      </c>
      <c r="D37" s="2">
        <v>16</v>
      </c>
      <c r="E37" s="2">
        <v>30</v>
      </c>
      <c r="F37" s="2">
        <v>20</v>
      </c>
      <c r="G37" s="2">
        <v>52</v>
      </c>
      <c r="H37" s="2">
        <v>12</v>
      </c>
      <c r="I37" s="2">
        <v>164</v>
      </c>
      <c r="J37" s="2">
        <v>63</v>
      </c>
      <c r="K37" s="2">
        <v>97</v>
      </c>
      <c r="L37" s="2">
        <v>71</v>
      </c>
      <c r="M37" s="2">
        <v>108</v>
      </c>
      <c r="N37" s="2">
        <v>47</v>
      </c>
      <c r="O37" s="2">
        <v>223</v>
      </c>
      <c r="P37" s="2">
        <v>241</v>
      </c>
      <c r="Q37" s="28"/>
    </row>
    <row r="38" spans="1:17" x14ac:dyDescent="0.25">
      <c r="A38" s="3" t="s">
        <v>59</v>
      </c>
      <c r="B38" s="2" t="s">
        <v>5</v>
      </c>
      <c r="C38" s="2">
        <v>560</v>
      </c>
      <c r="D38" s="2">
        <v>246</v>
      </c>
      <c r="E38" s="2">
        <v>2358</v>
      </c>
      <c r="F38" s="2">
        <v>430</v>
      </c>
      <c r="G38" s="2">
        <v>1109</v>
      </c>
      <c r="H38" s="2">
        <v>177</v>
      </c>
      <c r="I38" s="2">
        <v>5621</v>
      </c>
      <c r="J38" s="2">
        <v>9174</v>
      </c>
      <c r="K38" s="2">
        <v>1210</v>
      </c>
      <c r="L38" s="2">
        <v>2394</v>
      </c>
      <c r="M38" s="2">
        <v>2776</v>
      </c>
      <c r="N38" s="2">
        <v>11887</v>
      </c>
      <c r="O38" s="2">
        <v>10373</v>
      </c>
      <c r="P38" s="2">
        <v>17795</v>
      </c>
      <c r="Q38" s="28">
        <v>107574</v>
      </c>
    </row>
    <row r="39" spans="1:17" x14ac:dyDescent="0.25">
      <c r="A39" s="3" t="s">
        <v>59</v>
      </c>
      <c r="B39" s="2" t="s">
        <v>6</v>
      </c>
      <c r="C39" s="2">
        <v>524</v>
      </c>
      <c r="D39" s="2">
        <v>226</v>
      </c>
      <c r="E39" s="2">
        <v>1682</v>
      </c>
      <c r="F39" s="2">
        <v>324</v>
      </c>
      <c r="G39" s="2">
        <v>1031</v>
      </c>
      <c r="H39" s="2">
        <v>81</v>
      </c>
      <c r="I39" s="2">
        <v>3960</v>
      </c>
      <c r="J39" s="2">
        <v>2578</v>
      </c>
      <c r="K39" s="2">
        <v>1362</v>
      </c>
      <c r="L39" s="2">
        <v>1786</v>
      </c>
      <c r="M39" s="2">
        <v>1225</v>
      </c>
      <c r="N39" s="2">
        <v>3810</v>
      </c>
      <c r="O39" s="2">
        <v>4839</v>
      </c>
      <c r="P39" s="2">
        <v>9321</v>
      </c>
      <c r="Q39" s="28"/>
    </row>
    <row r="40" spans="1:17" x14ac:dyDescent="0.25">
      <c r="A40" s="3" t="s">
        <v>59</v>
      </c>
      <c r="B40" s="2" t="s">
        <v>66</v>
      </c>
      <c r="C40" s="2">
        <v>149</v>
      </c>
      <c r="D40" s="2">
        <v>68</v>
      </c>
      <c r="E40" s="2">
        <v>259</v>
      </c>
      <c r="F40" s="2">
        <v>69</v>
      </c>
      <c r="G40" s="2">
        <v>243</v>
      </c>
      <c r="H40" s="2">
        <v>25</v>
      </c>
      <c r="I40" s="2">
        <v>778</v>
      </c>
      <c r="J40" s="2">
        <v>242</v>
      </c>
      <c r="K40" s="2">
        <v>409</v>
      </c>
      <c r="L40" s="2">
        <v>292</v>
      </c>
      <c r="M40" s="2">
        <v>256</v>
      </c>
      <c r="N40" s="2">
        <v>274</v>
      </c>
      <c r="O40" s="2">
        <v>836</v>
      </c>
      <c r="P40" s="2">
        <v>1449</v>
      </c>
      <c r="Q40" s="28"/>
    </row>
    <row r="41" spans="1:17" x14ac:dyDescent="0.25">
      <c r="A41" s="3" t="s">
        <v>59</v>
      </c>
      <c r="B41" s="2" t="s">
        <v>67</v>
      </c>
      <c r="C41" s="2">
        <v>110</v>
      </c>
      <c r="D41" s="2">
        <v>78</v>
      </c>
      <c r="E41" s="2">
        <v>140</v>
      </c>
      <c r="F41" s="2">
        <v>42</v>
      </c>
      <c r="G41" s="2">
        <v>168</v>
      </c>
      <c r="H41" s="2">
        <v>30</v>
      </c>
      <c r="I41" s="2">
        <v>386</v>
      </c>
      <c r="J41" s="2">
        <v>175</v>
      </c>
      <c r="K41" s="2">
        <v>275</v>
      </c>
      <c r="L41" s="2">
        <v>195</v>
      </c>
      <c r="M41" s="2">
        <v>254</v>
      </c>
      <c r="N41" s="2">
        <v>78</v>
      </c>
      <c r="O41" s="2">
        <v>712</v>
      </c>
      <c r="P41" s="2">
        <v>723</v>
      </c>
      <c r="Q41" s="28"/>
    </row>
    <row r="42" spans="1:17" x14ac:dyDescent="0.25">
      <c r="A42" s="3" t="s">
        <v>60</v>
      </c>
      <c r="B42" s="2" t="s">
        <v>5</v>
      </c>
      <c r="C42" s="2">
        <v>150</v>
      </c>
      <c r="D42" s="2">
        <v>58</v>
      </c>
      <c r="E42" s="2">
        <v>468</v>
      </c>
      <c r="F42" s="2">
        <v>92</v>
      </c>
      <c r="G42" s="2">
        <v>237</v>
      </c>
      <c r="H42" s="2">
        <v>40</v>
      </c>
      <c r="I42" s="2">
        <v>1416</v>
      </c>
      <c r="J42" s="2">
        <v>2050</v>
      </c>
      <c r="K42" s="2">
        <v>292</v>
      </c>
      <c r="L42" s="2">
        <v>397</v>
      </c>
      <c r="M42" s="2">
        <v>500</v>
      </c>
      <c r="N42" s="2">
        <v>2940</v>
      </c>
      <c r="O42" s="2">
        <v>1746</v>
      </c>
      <c r="P42" s="2">
        <v>3540</v>
      </c>
      <c r="Q42" s="28">
        <v>21739</v>
      </c>
    </row>
    <row r="43" spans="1:17" x14ac:dyDescent="0.25">
      <c r="A43" s="3" t="s">
        <v>60</v>
      </c>
      <c r="B43" s="2" t="s">
        <v>6</v>
      </c>
      <c r="C43" s="2">
        <v>112</v>
      </c>
      <c r="D43" s="2">
        <v>56</v>
      </c>
      <c r="E43" s="2">
        <v>285</v>
      </c>
      <c r="F43" s="2">
        <v>52</v>
      </c>
      <c r="G43" s="2">
        <v>205</v>
      </c>
      <c r="H43" s="2">
        <v>22</v>
      </c>
      <c r="I43" s="2">
        <v>886</v>
      </c>
      <c r="J43" s="2">
        <v>541</v>
      </c>
      <c r="K43" s="2">
        <v>289</v>
      </c>
      <c r="L43" s="2">
        <v>306</v>
      </c>
      <c r="M43" s="2">
        <v>209</v>
      </c>
      <c r="N43" s="2">
        <v>916</v>
      </c>
      <c r="O43" s="2">
        <v>799</v>
      </c>
      <c r="P43" s="2">
        <v>1718</v>
      </c>
      <c r="Q43" s="28"/>
    </row>
    <row r="44" spans="1:17" x14ac:dyDescent="0.25">
      <c r="A44" s="3" t="s">
        <v>60</v>
      </c>
      <c r="B44" s="2" t="s">
        <v>66</v>
      </c>
      <c r="C44" s="2">
        <v>27</v>
      </c>
      <c r="D44" s="2">
        <v>15</v>
      </c>
      <c r="E44" s="2">
        <v>43</v>
      </c>
      <c r="F44" s="2">
        <v>12</v>
      </c>
      <c r="G44" s="2">
        <v>43</v>
      </c>
      <c r="H44" s="2">
        <v>5</v>
      </c>
      <c r="I44" s="2">
        <v>166</v>
      </c>
      <c r="J44" s="2">
        <v>48</v>
      </c>
      <c r="K44" s="2">
        <v>54</v>
      </c>
      <c r="L44" s="2">
        <v>49</v>
      </c>
      <c r="M44" s="2">
        <v>41</v>
      </c>
      <c r="N44" s="2">
        <v>58</v>
      </c>
      <c r="O44" s="2">
        <v>112</v>
      </c>
      <c r="P44" s="2">
        <v>221</v>
      </c>
      <c r="Q44" s="28"/>
    </row>
    <row r="45" spans="1:17" x14ac:dyDescent="0.25">
      <c r="A45" s="3" t="s">
        <v>60</v>
      </c>
      <c r="B45" s="2" t="s">
        <v>67</v>
      </c>
      <c r="C45" s="2">
        <v>18</v>
      </c>
      <c r="D45" s="2">
        <v>11</v>
      </c>
      <c r="E45" s="2">
        <v>16</v>
      </c>
      <c r="F45" s="2">
        <v>12</v>
      </c>
      <c r="G45" s="2">
        <v>27</v>
      </c>
      <c r="H45" s="2">
        <v>7</v>
      </c>
      <c r="I45" s="2">
        <v>94</v>
      </c>
      <c r="J45" s="2">
        <v>24</v>
      </c>
      <c r="K45" s="2">
        <v>43</v>
      </c>
      <c r="L45" s="2">
        <v>26</v>
      </c>
      <c r="M45" s="2">
        <v>38</v>
      </c>
      <c r="N45" s="2">
        <v>15</v>
      </c>
      <c r="O45" s="2">
        <v>94</v>
      </c>
      <c r="P45" s="2">
        <v>98</v>
      </c>
      <c r="Q45" s="28"/>
    </row>
    <row r="46" spans="1:17" x14ac:dyDescent="0.25">
      <c r="A46" s="3" t="s">
        <v>61</v>
      </c>
      <c r="B46" s="2" t="s">
        <v>5</v>
      </c>
      <c r="C46" s="2">
        <v>54</v>
      </c>
      <c r="D46" s="2">
        <v>9</v>
      </c>
      <c r="E46" s="2">
        <v>105</v>
      </c>
      <c r="F46" s="2">
        <v>17</v>
      </c>
      <c r="G46" s="2">
        <v>54</v>
      </c>
      <c r="H46" s="2">
        <v>2</v>
      </c>
      <c r="I46" s="2">
        <v>252</v>
      </c>
      <c r="J46" s="2">
        <v>487</v>
      </c>
      <c r="K46" s="2">
        <v>63</v>
      </c>
      <c r="L46" s="2">
        <v>114</v>
      </c>
      <c r="M46" s="2">
        <v>161</v>
      </c>
      <c r="N46" s="2">
        <v>755</v>
      </c>
      <c r="O46" s="2">
        <v>476</v>
      </c>
      <c r="P46" s="2">
        <v>843</v>
      </c>
      <c r="Q46" s="28">
        <v>5353</v>
      </c>
    </row>
    <row r="47" spans="1:17" x14ac:dyDescent="0.25">
      <c r="A47" s="3" t="s">
        <v>61</v>
      </c>
      <c r="B47" s="2" t="s">
        <v>6</v>
      </c>
      <c r="C47" s="2">
        <v>39</v>
      </c>
      <c r="D47" s="2">
        <v>6</v>
      </c>
      <c r="E47" s="2">
        <v>83</v>
      </c>
      <c r="F47" s="2">
        <v>11</v>
      </c>
      <c r="G47" s="2">
        <v>49</v>
      </c>
      <c r="H47" s="2">
        <v>7</v>
      </c>
      <c r="I47" s="2">
        <v>146</v>
      </c>
      <c r="J47" s="2">
        <v>119</v>
      </c>
      <c r="K47" s="2">
        <v>55</v>
      </c>
      <c r="L47" s="2">
        <v>96</v>
      </c>
      <c r="M47" s="2">
        <v>64</v>
      </c>
      <c r="N47" s="2">
        <v>217</v>
      </c>
      <c r="O47" s="2">
        <v>230</v>
      </c>
      <c r="P47" s="2">
        <v>460</v>
      </c>
      <c r="Q47" s="28"/>
    </row>
    <row r="48" spans="1:17" x14ac:dyDescent="0.25">
      <c r="A48" s="3" t="s">
        <v>61</v>
      </c>
      <c r="B48" s="2" t="s">
        <v>66</v>
      </c>
      <c r="C48" s="2">
        <v>12</v>
      </c>
      <c r="D48" s="2">
        <v>2</v>
      </c>
      <c r="E48" s="2">
        <v>10</v>
      </c>
      <c r="F48" s="2">
        <v>4</v>
      </c>
      <c r="G48" s="2">
        <v>13</v>
      </c>
      <c r="H48" s="2">
        <v>1</v>
      </c>
      <c r="I48" s="2">
        <v>27</v>
      </c>
      <c r="J48" s="2">
        <v>8</v>
      </c>
      <c r="K48" s="2">
        <v>11</v>
      </c>
      <c r="L48" s="2">
        <v>7</v>
      </c>
      <c r="M48" s="2">
        <v>14</v>
      </c>
      <c r="N48" s="2">
        <v>16</v>
      </c>
      <c r="O48" s="2">
        <v>34</v>
      </c>
      <c r="P48" s="2">
        <v>47</v>
      </c>
      <c r="Q48" s="28"/>
    </row>
    <row r="49" spans="1:17" x14ac:dyDescent="0.25">
      <c r="A49" s="3" t="s">
        <v>61</v>
      </c>
      <c r="B49" s="2" t="s">
        <v>67</v>
      </c>
      <c r="C49" s="2">
        <v>4</v>
      </c>
      <c r="D49" s="2">
        <v>0</v>
      </c>
      <c r="E49" s="2">
        <v>5</v>
      </c>
      <c r="F49" s="2">
        <v>2</v>
      </c>
      <c r="G49" s="2">
        <v>5</v>
      </c>
      <c r="H49" s="2">
        <v>2</v>
      </c>
      <c r="I49" s="2">
        <v>25</v>
      </c>
      <c r="J49" s="2">
        <v>16</v>
      </c>
      <c r="K49" s="2">
        <v>11</v>
      </c>
      <c r="L49" s="2">
        <v>5</v>
      </c>
      <c r="M49" s="2">
        <v>15</v>
      </c>
      <c r="N49" s="2">
        <v>5</v>
      </c>
      <c r="O49" s="2">
        <v>41</v>
      </c>
      <c r="P49" s="2">
        <v>37</v>
      </c>
      <c r="Q49" s="28"/>
    </row>
    <row r="50" spans="1:17" x14ac:dyDescent="0.25">
      <c r="A50" s="3" t="s">
        <v>62</v>
      </c>
      <c r="B50" s="2" t="s">
        <v>5</v>
      </c>
      <c r="C50" s="2">
        <v>128</v>
      </c>
      <c r="D50" s="2">
        <v>47</v>
      </c>
      <c r="E50" s="2">
        <v>448</v>
      </c>
      <c r="F50" s="2">
        <v>113</v>
      </c>
      <c r="G50" s="2">
        <v>232</v>
      </c>
      <c r="H50" s="2">
        <v>30</v>
      </c>
      <c r="I50" s="2">
        <v>1494</v>
      </c>
      <c r="J50" s="2">
        <v>1533</v>
      </c>
      <c r="K50" s="2">
        <v>234</v>
      </c>
      <c r="L50" s="2">
        <v>497</v>
      </c>
      <c r="M50" s="2">
        <v>509</v>
      </c>
      <c r="N50" s="2">
        <v>2786</v>
      </c>
      <c r="O50" s="2">
        <v>2003</v>
      </c>
      <c r="P50" s="2">
        <v>2931</v>
      </c>
      <c r="Q50" s="28">
        <v>20898</v>
      </c>
    </row>
    <row r="51" spans="1:17" x14ac:dyDescent="0.25">
      <c r="A51" s="3" t="s">
        <v>62</v>
      </c>
      <c r="B51" s="2" t="s">
        <v>6</v>
      </c>
      <c r="C51" s="2">
        <v>127</v>
      </c>
      <c r="D51" s="2">
        <v>31</v>
      </c>
      <c r="E51" s="2">
        <v>409</v>
      </c>
      <c r="F51" s="2">
        <v>111</v>
      </c>
      <c r="G51" s="2">
        <v>205</v>
      </c>
      <c r="H51" s="2">
        <v>29</v>
      </c>
      <c r="I51" s="2">
        <v>1118</v>
      </c>
      <c r="J51" s="2">
        <v>469</v>
      </c>
      <c r="K51" s="2">
        <v>224</v>
      </c>
      <c r="L51" s="2">
        <v>315</v>
      </c>
      <c r="M51" s="2">
        <v>274</v>
      </c>
      <c r="N51" s="2">
        <v>1031</v>
      </c>
      <c r="O51" s="2">
        <v>736</v>
      </c>
      <c r="P51" s="2">
        <v>1501</v>
      </c>
      <c r="Q51" s="28"/>
    </row>
    <row r="52" spans="1:17" x14ac:dyDescent="0.25">
      <c r="A52" s="3" t="s">
        <v>62</v>
      </c>
      <c r="B52" s="2" t="s">
        <v>66</v>
      </c>
      <c r="C52" s="2">
        <v>47</v>
      </c>
      <c r="D52" s="2">
        <v>11</v>
      </c>
      <c r="E52" s="2">
        <v>64</v>
      </c>
      <c r="F52" s="2">
        <v>20</v>
      </c>
      <c r="G52" s="2">
        <v>62</v>
      </c>
      <c r="H52" s="2">
        <v>11</v>
      </c>
      <c r="I52" s="2">
        <v>153</v>
      </c>
      <c r="J52" s="2">
        <v>42</v>
      </c>
      <c r="K52" s="2">
        <v>35</v>
      </c>
      <c r="L52" s="2">
        <v>41</v>
      </c>
      <c r="M52" s="2">
        <v>46</v>
      </c>
      <c r="N52" s="2">
        <v>68</v>
      </c>
      <c r="O52" s="2">
        <v>93</v>
      </c>
      <c r="P52" s="2">
        <v>194</v>
      </c>
      <c r="Q52" s="28"/>
    </row>
    <row r="53" spans="1:17" x14ac:dyDescent="0.25">
      <c r="A53" s="3" t="s">
        <v>62</v>
      </c>
      <c r="B53" s="2" t="s">
        <v>67</v>
      </c>
      <c r="C53" s="2">
        <v>17</v>
      </c>
      <c r="D53" s="2">
        <v>1</v>
      </c>
      <c r="E53" s="2">
        <v>16</v>
      </c>
      <c r="F53" s="2">
        <v>17</v>
      </c>
      <c r="G53" s="2">
        <v>36</v>
      </c>
      <c r="H53" s="2">
        <v>15</v>
      </c>
      <c r="I53" s="2">
        <v>73</v>
      </c>
      <c r="J53" s="2">
        <v>17</v>
      </c>
      <c r="K53" s="2">
        <v>19</v>
      </c>
      <c r="L53" s="2">
        <v>25</v>
      </c>
      <c r="M53" s="2">
        <v>53</v>
      </c>
      <c r="N53" s="2">
        <v>21</v>
      </c>
      <c r="O53" s="2">
        <v>57</v>
      </c>
      <c r="P53" s="2">
        <v>79</v>
      </c>
      <c r="Q53" s="28"/>
    </row>
    <row r="54" spans="1:17" x14ac:dyDescent="0.25">
      <c r="A54" s="3" t="s">
        <v>63</v>
      </c>
      <c r="B54" s="2" t="s">
        <v>5</v>
      </c>
      <c r="C54" s="2">
        <v>75</v>
      </c>
      <c r="D54" s="2">
        <v>39</v>
      </c>
      <c r="E54" s="2">
        <v>207</v>
      </c>
      <c r="F54" s="2">
        <v>32</v>
      </c>
      <c r="G54" s="2">
        <v>68</v>
      </c>
      <c r="H54" s="2">
        <v>12</v>
      </c>
      <c r="I54" s="2">
        <v>873</v>
      </c>
      <c r="J54" s="2">
        <v>696</v>
      </c>
      <c r="K54" s="2">
        <v>118</v>
      </c>
      <c r="L54" s="2">
        <v>235</v>
      </c>
      <c r="M54" s="2">
        <v>154</v>
      </c>
      <c r="N54" s="2">
        <v>1622</v>
      </c>
      <c r="O54" s="2">
        <v>701</v>
      </c>
      <c r="P54" s="2">
        <v>1361</v>
      </c>
      <c r="Q54" s="28">
        <v>9875</v>
      </c>
    </row>
    <row r="55" spans="1:17" x14ac:dyDescent="0.25">
      <c r="A55" s="3" t="s">
        <v>63</v>
      </c>
      <c r="B55" s="2" t="s">
        <v>6</v>
      </c>
      <c r="C55" s="2">
        <v>60</v>
      </c>
      <c r="D55" s="2">
        <v>43</v>
      </c>
      <c r="E55" s="2">
        <v>169</v>
      </c>
      <c r="F55" s="2">
        <v>32</v>
      </c>
      <c r="G55" s="2">
        <v>105</v>
      </c>
      <c r="H55" s="2">
        <v>18</v>
      </c>
      <c r="I55" s="2">
        <v>610</v>
      </c>
      <c r="J55" s="2">
        <v>217</v>
      </c>
      <c r="K55" s="2">
        <v>94</v>
      </c>
      <c r="L55" s="2">
        <v>149</v>
      </c>
      <c r="M55" s="2">
        <v>63</v>
      </c>
      <c r="N55" s="2">
        <v>560</v>
      </c>
      <c r="O55" s="2">
        <v>249</v>
      </c>
      <c r="P55" s="2">
        <v>660</v>
      </c>
      <c r="Q55" s="28"/>
    </row>
    <row r="56" spans="1:17" x14ac:dyDescent="0.25">
      <c r="A56" s="3" t="s">
        <v>63</v>
      </c>
      <c r="B56" s="2" t="s">
        <v>66</v>
      </c>
      <c r="C56" s="2">
        <v>24</v>
      </c>
      <c r="D56" s="2">
        <v>11</v>
      </c>
      <c r="E56" s="2">
        <v>22</v>
      </c>
      <c r="F56" s="2">
        <v>8</v>
      </c>
      <c r="G56" s="2">
        <v>21</v>
      </c>
      <c r="H56" s="2">
        <v>4</v>
      </c>
      <c r="I56" s="2">
        <v>99</v>
      </c>
      <c r="J56" s="2">
        <v>30</v>
      </c>
      <c r="K56" s="2">
        <v>9</v>
      </c>
      <c r="L56" s="2">
        <v>38</v>
      </c>
      <c r="M56" s="2">
        <v>12</v>
      </c>
      <c r="N56" s="2">
        <v>42</v>
      </c>
      <c r="O56" s="2">
        <v>38</v>
      </c>
      <c r="P56" s="2">
        <v>83</v>
      </c>
      <c r="Q56" s="28"/>
    </row>
    <row r="57" spans="1:17" x14ac:dyDescent="0.25">
      <c r="A57" s="3" t="s">
        <v>63</v>
      </c>
      <c r="B57" s="2" t="s">
        <v>67</v>
      </c>
      <c r="C57" s="2">
        <v>14</v>
      </c>
      <c r="D57" s="2">
        <v>10</v>
      </c>
      <c r="E57" s="2">
        <v>3</v>
      </c>
      <c r="F57" s="2">
        <v>2</v>
      </c>
      <c r="G57" s="2">
        <v>9</v>
      </c>
      <c r="H57" s="2">
        <v>6</v>
      </c>
      <c r="I57" s="2">
        <v>36</v>
      </c>
      <c r="J57" s="2">
        <v>5</v>
      </c>
      <c r="K57" s="2">
        <v>9</v>
      </c>
      <c r="L57" s="2">
        <v>18</v>
      </c>
      <c r="M57" s="2">
        <v>25</v>
      </c>
      <c r="N57" s="2">
        <v>10</v>
      </c>
      <c r="O57" s="2">
        <v>25</v>
      </c>
      <c r="P57" s="2">
        <v>40</v>
      </c>
      <c r="Q57" s="28"/>
    </row>
    <row r="58" spans="1:17" x14ac:dyDescent="0.25">
      <c r="A58" s="3" t="s">
        <v>64</v>
      </c>
      <c r="B58" s="2" t="s">
        <v>5</v>
      </c>
      <c r="C58" s="2">
        <v>144</v>
      </c>
      <c r="D58" s="2">
        <v>37</v>
      </c>
      <c r="E58" s="2">
        <v>255</v>
      </c>
      <c r="F58" s="2">
        <v>94</v>
      </c>
      <c r="G58" s="2">
        <v>129</v>
      </c>
      <c r="H58" s="2">
        <v>14</v>
      </c>
      <c r="I58" s="2">
        <v>1022</v>
      </c>
      <c r="J58" s="2">
        <v>1585</v>
      </c>
      <c r="K58" s="2">
        <v>309</v>
      </c>
      <c r="L58" s="2">
        <v>415</v>
      </c>
      <c r="M58" s="2">
        <v>378</v>
      </c>
      <c r="N58" s="2">
        <v>2162</v>
      </c>
      <c r="O58" s="2">
        <v>1354</v>
      </c>
      <c r="P58" s="2">
        <v>2871</v>
      </c>
      <c r="Q58" s="28">
        <v>17790</v>
      </c>
    </row>
    <row r="59" spans="1:17" x14ac:dyDescent="0.25">
      <c r="A59" s="3" t="s">
        <v>64</v>
      </c>
      <c r="B59" s="2" t="s">
        <v>6</v>
      </c>
      <c r="C59" s="2">
        <v>130</v>
      </c>
      <c r="D59" s="2">
        <v>18</v>
      </c>
      <c r="E59" s="2">
        <v>126</v>
      </c>
      <c r="F59" s="2">
        <v>52</v>
      </c>
      <c r="G59" s="2">
        <v>145</v>
      </c>
      <c r="H59" s="2">
        <v>18</v>
      </c>
      <c r="I59" s="2">
        <v>1111</v>
      </c>
      <c r="J59" s="2">
        <v>510</v>
      </c>
      <c r="K59" s="2">
        <v>309</v>
      </c>
      <c r="L59" s="2">
        <v>308</v>
      </c>
      <c r="M59" s="2">
        <v>165</v>
      </c>
      <c r="N59" s="2">
        <v>784</v>
      </c>
      <c r="O59" s="2">
        <v>689</v>
      </c>
      <c r="P59" s="2">
        <v>1530</v>
      </c>
      <c r="Q59" s="28"/>
    </row>
    <row r="60" spans="1:17" x14ac:dyDescent="0.25">
      <c r="A60" s="3" t="s">
        <v>64</v>
      </c>
      <c r="B60" s="2" t="s">
        <v>66</v>
      </c>
      <c r="C60" s="2">
        <v>28</v>
      </c>
      <c r="D60" s="2">
        <v>13</v>
      </c>
      <c r="E60" s="2">
        <v>15</v>
      </c>
      <c r="F60" s="2">
        <v>5</v>
      </c>
      <c r="G60" s="2">
        <v>37</v>
      </c>
      <c r="H60" s="2">
        <v>1</v>
      </c>
      <c r="I60" s="2">
        <v>145</v>
      </c>
      <c r="J60" s="2">
        <v>51</v>
      </c>
      <c r="K60" s="2">
        <v>53</v>
      </c>
      <c r="L60" s="2">
        <v>36</v>
      </c>
      <c r="M60" s="2">
        <v>22</v>
      </c>
      <c r="N60" s="2">
        <v>52</v>
      </c>
      <c r="O60" s="2">
        <v>98</v>
      </c>
      <c r="P60" s="2">
        <v>212</v>
      </c>
      <c r="Q60" s="28"/>
    </row>
    <row r="61" spans="1:17" x14ac:dyDescent="0.25">
      <c r="A61" s="3" t="s">
        <v>64</v>
      </c>
      <c r="B61" s="2" t="s">
        <v>67</v>
      </c>
      <c r="C61" s="2">
        <v>13</v>
      </c>
      <c r="D61" s="2">
        <v>3</v>
      </c>
      <c r="E61" s="2">
        <v>3</v>
      </c>
      <c r="F61" s="2">
        <v>12</v>
      </c>
      <c r="G61" s="2">
        <v>17</v>
      </c>
      <c r="H61" s="2">
        <v>5</v>
      </c>
      <c r="I61" s="2">
        <v>43</v>
      </c>
      <c r="J61" s="2">
        <v>29</v>
      </c>
      <c r="K61" s="2">
        <v>39</v>
      </c>
      <c r="L61" s="2">
        <v>18</v>
      </c>
      <c r="M61" s="2">
        <v>28</v>
      </c>
      <c r="N61" s="2">
        <v>6</v>
      </c>
      <c r="O61" s="2">
        <v>45</v>
      </c>
      <c r="P61" s="2">
        <v>97</v>
      </c>
      <c r="Q61" s="28"/>
    </row>
    <row r="62" spans="1:17" x14ac:dyDescent="0.25">
      <c r="A62" s="3" t="s">
        <v>65</v>
      </c>
      <c r="B62" s="2" t="s">
        <v>5</v>
      </c>
      <c r="C62" s="2">
        <v>83</v>
      </c>
      <c r="D62" s="2">
        <v>27</v>
      </c>
      <c r="E62" s="2">
        <v>315</v>
      </c>
      <c r="F62" s="2">
        <v>104</v>
      </c>
      <c r="G62" s="2">
        <v>100</v>
      </c>
      <c r="H62" s="2">
        <v>13</v>
      </c>
      <c r="I62" s="2">
        <v>913</v>
      </c>
      <c r="J62" s="2">
        <v>752</v>
      </c>
      <c r="K62" s="2">
        <v>141</v>
      </c>
      <c r="L62" s="2">
        <v>202</v>
      </c>
      <c r="M62" s="2">
        <v>200</v>
      </c>
      <c r="N62" s="2">
        <v>1420</v>
      </c>
      <c r="O62" s="2">
        <v>785</v>
      </c>
      <c r="P62" s="2">
        <v>1398</v>
      </c>
      <c r="Q62" s="28">
        <v>10382</v>
      </c>
    </row>
    <row r="63" spans="1:17" x14ac:dyDescent="0.25">
      <c r="A63" s="3" t="s">
        <v>65</v>
      </c>
      <c r="B63" s="2" t="s">
        <v>6</v>
      </c>
      <c r="C63" s="2">
        <v>88</v>
      </c>
      <c r="D63" s="2">
        <v>18</v>
      </c>
      <c r="E63" s="2">
        <v>248</v>
      </c>
      <c r="F63" s="2">
        <v>94</v>
      </c>
      <c r="G63" s="2">
        <v>112</v>
      </c>
      <c r="H63" s="2">
        <v>23</v>
      </c>
      <c r="I63" s="2">
        <v>716</v>
      </c>
      <c r="J63" s="2">
        <v>242</v>
      </c>
      <c r="K63" s="2">
        <v>114</v>
      </c>
      <c r="L63" s="2">
        <v>113</v>
      </c>
      <c r="M63" s="2">
        <v>84</v>
      </c>
      <c r="N63" s="2">
        <v>453</v>
      </c>
      <c r="O63" s="2">
        <v>258</v>
      </c>
      <c r="P63" s="2">
        <v>666</v>
      </c>
      <c r="Q63" s="28"/>
    </row>
    <row r="64" spans="1:17" x14ac:dyDescent="0.25">
      <c r="A64" s="3" t="s">
        <v>65</v>
      </c>
      <c r="B64" s="2" t="s">
        <v>66</v>
      </c>
      <c r="C64" s="2">
        <v>22</v>
      </c>
      <c r="D64" s="2">
        <v>10</v>
      </c>
      <c r="E64" s="2">
        <v>33</v>
      </c>
      <c r="F64" s="2">
        <v>26</v>
      </c>
      <c r="G64" s="2">
        <v>32</v>
      </c>
      <c r="H64" s="2">
        <v>8</v>
      </c>
      <c r="I64" s="2">
        <v>129</v>
      </c>
      <c r="J64" s="2">
        <v>10</v>
      </c>
      <c r="K64" s="2">
        <v>27</v>
      </c>
      <c r="L64" s="2">
        <v>26</v>
      </c>
      <c r="M64" s="2">
        <v>17</v>
      </c>
      <c r="N64" s="2">
        <v>21</v>
      </c>
      <c r="O64" s="2">
        <v>51</v>
      </c>
      <c r="P64" s="2">
        <v>85</v>
      </c>
      <c r="Q64" s="28"/>
    </row>
    <row r="65" spans="1:17" x14ac:dyDescent="0.25">
      <c r="A65" s="3" t="s">
        <v>65</v>
      </c>
      <c r="B65" s="2" t="s">
        <v>67</v>
      </c>
      <c r="C65" s="2">
        <v>10</v>
      </c>
      <c r="D65" s="2">
        <v>0</v>
      </c>
      <c r="E65" s="2">
        <v>11</v>
      </c>
      <c r="F65" s="2">
        <v>13</v>
      </c>
      <c r="G65" s="2">
        <v>12</v>
      </c>
      <c r="H65" s="2">
        <v>12</v>
      </c>
      <c r="I65" s="2">
        <v>40</v>
      </c>
      <c r="J65" s="2">
        <v>7</v>
      </c>
      <c r="K65" s="2">
        <v>9</v>
      </c>
      <c r="L65" s="2">
        <v>10</v>
      </c>
      <c r="M65" s="2">
        <v>29</v>
      </c>
      <c r="N65" s="2">
        <v>8</v>
      </c>
      <c r="O65" s="2">
        <v>23</v>
      </c>
      <c r="P65" s="2">
        <v>19</v>
      </c>
      <c r="Q65" s="28"/>
    </row>
    <row r="66" spans="1:17" s="29" customFormat="1" ht="15.75" thickBot="1" x14ac:dyDescent="0.3">
      <c r="A66" s="16"/>
      <c r="B66" s="16"/>
      <c r="C66" s="16">
        <v>7115</v>
      </c>
      <c r="D66" s="16">
        <v>2463</v>
      </c>
      <c r="E66" s="16">
        <v>17133</v>
      </c>
      <c r="F66" s="16">
        <v>5029</v>
      </c>
      <c r="G66" s="16">
        <v>10654</v>
      </c>
      <c r="H66" s="16">
        <v>1426</v>
      </c>
      <c r="I66" s="16">
        <v>54901</v>
      </c>
      <c r="J66" s="16">
        <v>53203</v>
      </c>
      <c r="K66" s="16">
        <v>19594</v>
      </c>
      <c r="L66" s="16">
        <v>21484</v>
      </c>
      <c r="M66" s="16">
        <v>22991</v>
      </c>
      <c r="N66" s="16">
        <v>78885</v>
      </c>
      <c r="O66" s="16">
        <v>77847</v>
      </c>
      <c r="P66" s="16">
        <v>126343</v>
      </c>
      <c r="Q66" s="16">
        <v>499068</v>
      </c>
    </row>
    <row r="67" spans="1:17" ht="15.75" thickTop="1" x14ac:dyDescent="0.25">
      <c r="A67" s="24" t="s">
        <v>73</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Q67"/>
  <sheetViews>
    <sheetView workbookViewId="0"/>
  </sheetViews>
  <sheetFormatPr defaultColWidth="9.140625" defaultRowHeight="15" x14ac:dyDescent="0.25"/>
  <cols>
    <col min="1" max="1" width="15" style="27" customWidth="1"/>
    <col min="2" max="2" width="19.85546875" style="27" bestFit="1" customWidth="1"/>
    <col min="3" max="4" width="10.140625" style="27" customWidth="1"/>
    <col min="5" max="5" width="10.140625" style="30" customWidth="1"/>
    <col min="6" max="6" width="11.85546875" style="27" customWidth="1"/>
    <col min="7" max="7" width="12.28515625" style="27" customWidth="1"/>
    <col min="8" max="11" width="10.140625" style="27" customWidth="1"/>
    <col min="12" max="12" width="13.42578125" style="27" customWidth="1"/>
    <col min="13" max="13" width="12.140625" style="27" customWidth="1"/>
    <col min="14" max="16" width="10.140625" style="27" customWidth="1"/>
    <col min="17" max="17" width="14.5703125" style="29" bestFit="1" customWidth="1"/>
    <col min="18" max="16384" width="9.140625" style="27"/>
  </cols>
  <sheetData>
    <row r="1" spans="1:17" ht="52.5" thickBot="1" x14ac:dyDescent="0.3">
      <c r="A1" s="26"/>
      <c r="B1" s="26"/>
      <c r="C1" s="7" t="s">
        <v>13</v>
      </c>
      <c r="D1" s="7" t="s">
        <v>74</v>
      </c>
      <c r="E1" s="7" t="s">
        <v>15</v>
      </c>
      <c r="F1" s="7" t="s">
        <v>70</v>
      </c>
      <c r="G1" s="7" t="s">
        <v>75</v>
      </c>
      <c r="H1" s="7" t="s">
        <v>17</v>
      </c>
      <c r="I1" s="7" t="s">
        <v>18</v>
      </c>
      <c r="J1" s="7" t="s">
        <v>20</v>
      </c>
      <c r="K1" s="7" t="s">
        <v>21</v>
      </c>
      <c r="L1" s="7" t="s">
        <v>22</v>
      </c>
      <c r="M1" s="7" t="s">
        <v>76</v>
      </c>
      <c r="N1" s="7" t="s">
        <v>19</v>
      </c>
      <c r="O1" s="7" t="s">
        <v>71</v>
      </c>
      <c r="P1" s="7" t="s">
        <v>0</v>
      </c>
      <c r="Q1" s="15" t="s">
        <v>77</v>
      </c>
    </row>
    <row r="2" spans="1:17" x14ac:dyDescent="0.25">
      <c r="A2" s="3" t="s">
        <v>50</v>
      </c>
      <c r="B2" s="2" t="s">
        <v>5</v>
      </c>
      <c r="C2" s="17">
        <v>2</v>
      </c>
      <c r="D2" s="17">
        <v>2</v>
      </c>
      <c r="E2" s="17">
        <v>2</v>
      </c>
      <c r="F2" s="17">
        <v>2</v>
      </c>
      <c r="G2" s="17">
        <v>2</v>
      </c>
      <c r="H2" s="17">
        <v>2</v>
      </c>
      <c r="I2" s="17">
        <v>2</v>
      </c>
      <c r="J2" s="17">
        <v>3</v>
      </c>
      <c r="K2" s="17">
        <v>2</v>
      </c>
      <c r="L2" s="17">
        <v>3</v>
      </c>
      <c r="M2" s="17">
        <v>2</v>
      </c>
      <c r="N2" s="17">
        <v>5</v>
      </c>
      <c r="O2" s="17">
        <v>4</v>
      </c>
      <c r="P2" s="17">
        <v>4</v>
      </c>
      <c r="Q2" s="28">
        <v>122</v>
      </c>
    </row>
    <row r="3" spans="1:17" x14ac:dyDescent="0.25">
      <c r="A3" s="3" t="s">
        <v>50</v>
      </c>
      <c r="B3" s="2" t="s">
        <v>6</v>
      </c>
      <c r="C3" s="17">
        <v>2</v>
      </c>
      <c r="D3" s="17">
        <v>2</v>
      </c>
      <c r="E3" s="17">
        <v>2</v>
      </c>
      <c r="F3" s="17">
        <v>2</v>
      </c>
      <c r="G3" s="17">
        <v>2</v>
      </c>
      <c r="H3" s="17">
        <v>2</v>
      </c>
      <c r="I3" s="17">
        <v>2</v>
      </c>
      <c r="J3" s="17">
        <v>2</v>
      </c>
      <c r="K3" s="17">
        <v>2</v>
      </c>
      <c r="L3" s="17">
        <v>2</v>
      </c>
      <c r="M3" s="17">
        <v>2</v>
      </c>
      <c r="N3" s="17">
        <v>2</v>
      </c>
      <c r="O3" s="17">
        <v>2</v>
      </c>
      <c r="P3" s="17">
        <v>3</v>
      </c>
      <c r="Q3" s="28"/>
    </row>
    <row r="4" spans="1:17" x14ac:dyDescent="0.25">
      <c r="A4" s="3" t="s">
        <v>50</v>
      </c>
      <c r="B4" s="2" t="s">
        <v>66</v>
      </c>
      <c r="C4" s="17">
        <v>2</v>
      </c>
      <c r="D4" s="17">
        <v>2</v>
      </c>
      <c r="E4" s="17">
        <v>2</v>
      </c>
      <c r="F4" s="17">
        <v>2</v>
      </c>
      <c r="G4" s="17">
        <v>2</v>
      </c>
      <c r="H4" s="17">
        <v>2</v>
      </c>
      <c r="I4" s="17">
        <v>2</v>
      </c>
      <c r="J4" s="17">
        <v>2</v>
      </c>
      <c r="K4" s="17">
        <v>2</v>
      </c>
      <c r="L4" s="17">
        <v>2</v>
      </c>
      <c r="M4" s="17">
        <v>2</v>
      </c>
      <c r="N4" s="17">
        <v>2</v>
      </c>
      <c r="O4" s="17">
        <v>2</v>
      </c>
      <c r="P4" s="17">
        <v>2</v>
      </c>
      <c r="Q4" s="28"/>
    </row>
    <row r="5" spans="1:17" x14ac:dyDescent="0.25">
      <c r="A5" s="3" t="s">
        <v>50</v>
      </c>
      <c r="B5" s="2" t="s">
        <v>68</v>
      </c>
      <c r="C5" s="17">
        <v>2</v>
      </c>
      <c r="D5" s="17">
        <v>2</v>
      </c>
      <c r="E5" s="17">
        <v>2</v>
      </c>
      <c r="F5" s="17">
        <v>2</v>
      </c>
      <c r="G5" s="17">
        <v>2</v>
      </c>
      <c r="H5" s="17">
        <v>2</v>
      </c>
      <c r="I5" s="17">
        <v>2</v>
      </c>
      <c r="J5" s="17">
        <v>2</v>
      </c>
      <c r="K5" s="17">
        <v>2</v>
      </c>
      <c r="L5" s="17">
        <v>2</v>
      </c>
      <c r="M5" s="17">
        <v>2</v>
      </c>
      <c r="N5" s="17">
        <v>2</v>
      </c>
      <c r="O5" s="17">
        <v>2</v>
      </c>
      <c r="P5" s="17">
        <v>2</v>
      </c>
      <c r="Q5" s="28"/>
    </row>
    <row r="6" spans="1:17" x14ac:dyDescent="0.25">
      <c r="A6" s="3" t="s">
        <v>51</v>
      </c>
      <c r="B6" s="2" t="s">
        <v>5</v>
      </c>
      <c r="C6" s="17">
        <v>2</v>
      </c>
      <c r="D6" s="17">
        <v>2</v>
      </c>
      <c r="E6" s="17">
        <v>2</v>
      </c>
      <c r="F6" s="17">
        <v>2</v>
      </c>
      <c r="G6" s="17">
        <v>2</v>
      </c>
      <c r="H6" s="17">
        <v>2</v>
      </c>
      <c r="I6" s="17">
        <v>2</v>
      </c>
      <c r="J6" s="17">
        <v>4</v>
      </c>
      <c r="K6" s="17">
        <v>2</v>
      </c>
      <c r="L6" s="17">
        <v>3</v>
      </c>
      <c r="M6" s="17">
        <v>2</v>
      </c>
      <c r="N6" s="17">
        <v>6</v>
      </c>
      <c r="O6" s="17">
        <v>4</v>
      </c>
      <c r="P6" s="17">
        <v>5</v>
      </c>
      <c r="Q6" s="28">
        <v>125</v>
      </c>
    </row>
    <row r="7" spans="1:17" x14ac:dyDescent="0.25">
      <c r="A7" s="3" t="s">
        <v>51</v>
      </c>
      <c r="B7" s="2" t="s">
        <v>6</v>
      </c>
      <c r="C7" s="17">
        <v>2</v>
      </c>
      <c r="D7" s="17">
        <v>2</v>
      </c>
      <c r="E7" s="17">
        <v>2</v>
      </c>
      <c r="F7" s="17">
        <v>2</v>
      </c>
      <c r="G7" s="17">
        <v>2</v>
      </c>
      <c r="H7" s="17">
        <v>2</v>
      </c>
      <c r="I7" s="17">
        <v>2</v>
      </c>
      <c r="J7" s="17">
        <v>2</v>
      </c>
      <c r="K7" s="17">
        <v>2</v>
      </c>
      <c r="L7" s="17">
        <v>2</v>
      </c>
      <c r="M7" s="17">
        <v>2</v>
      </c>
      <c r="N7" s="17">
        <v>2</v>
      </c>
      <c r="O7" s="17">
        <v>2</v>
      </c>
      <c r="P7" s="17">
        <v>3</v>
      </c>
      <c r="Q7" s="28"/>
    </row>
    <row r="8" spans="1:17" x14ac:dyDescent="0.25">
      <c r="A8" s="3" t="s">
        <v>51</v>
      </c>
      <c r="B8" s="2" t="s">
        <v>66</v>
      </c>
      <c r="C8" s="17">
        <v>2</v>
      </c>
      <c r="D8" s="17">
        <v>2</v>
      </c>
      <c r="E8" s="17">
        <v>2</v>
      </c>
      <c r="F8" s="17">
        <v>2</v>
      </c>
      <c r="G8" s="17">
        <v>2</v>
      </c>
      <c r="H8" s="17">
        <v>2</v>
      </c>
      <c r="I8" s="17">
        <v>2</v>
      </c>
      <c r="J8" s="17">
        <v>2</v>
      </c>
      <c r="K8" s="17">
        <v>2</v>
      </c>
      <c r="L8" s="17">
        <v>2</v>
      </c>
      <c r="M8" s="17">
        <v>2</v>
      </c>
      <c r="N8" s="17">
        <v>2</v>
      </c>
      <c r="O8" s="17">
        <v>2</v>
      </c>
      <c r="P8" s="17">
        <v>2</v>
      </c>
      <c r="Q8" s="28"/>
    </row>
    <row r="9" spans="1:17" x14ac:dyDescent="0.25">
      <c r="A9" s="3" t="s">
        <v>51</v>
      </c>
      <c r="B9" s="2" t="s">
        <v>68</v>
      </c>
      <c r="C9" s="17">
        <v>2</v>
      </c>
      <c r="D9" s="17">
        <v>2</v>
      </c>
      <c r="E9" s="17">
        <v>2</v>
      </c>
      <c r="F9" s="17">
        <v>2</v>
      </c>
      <c r="G9" s="17">
        <v>2</v>
      </c>
      <c r="H9" s="17">
        <v>2</v>
      </c>
      <c r="I9" s="17">
        <v>2</v>
      </c>
      <c r="J9" s="17">
        <v>2</v>
      </c>
      <c r="K9" s="17">
        <v>2</v>
      </c>
      <c r="L9" s="17">
        <v>2</v>
      </c>
      <c r="M9" s="17">
        <v>2</v>
      </c>
      <c r="N9" s="17">
        <v>2</v>
      </c>
      <c r="O9" s="17">
        <v>2</v>
      </c>
      <c r="P9" s="17">
        <v>2</v>
      </c>
      <c r="Q9" s="28"/>
    </row>
    <row r="10" spans="1:17" x14ac:dyDescent="0.25">
      <c r="A10" s="3" t="s">
        <v>52</v>
      </c>
      <c r="B10" s="2" t="s">
        <v>5</v>
      </c>
      <c r="C10" s="17">
        <v>2</v>
      </c>
      <c r="D10" s="17">
        <v>2</v>
      </c>
      <c r="E10" s="17">
        <v>2</v>
      </c>
      <c r="F10" s="17">
        <v>2</v>
      </c>
      <c r="G10" s="17">
        <v>2</v>
      </c>
      <c r="H10" s="17">
        <v>2</v>
      </c>
      <c r="I10" s="17">
        <v>2</v>
      </c>
      <c r="J10" s="17">
        <v>2</v>
      </c>
      <c r="K10" s="17">
        <v>2</v>
      </c>
      <c r="L10" s="17">
        <v>4</v>
      </c>
      <c r="M10" s="17">
        <v>2</v>
      </c>
      <c r="N10" s="17">
        <v>3</v>
      </c>
      <c r="O10" s="17">
        <v>7</v>
      </c>
      <c r="P10" s="17">
        <v>4</v>
      </c>
      <c r="Q10" s="28">
        <v>120</v>
      </c>
    </row>
    <row r="11" spans="1:17" x14ac:dyDescent="0.25">
      <c r="A11" s="3" t="s">
        <v>52</v>
      </c>
      <c r="B11" s="2" t="s">
        <v>6</v>
      </c>
      <c r="C11" s="17">
        <v>2</v>
      </c>
      <c r="D11" s="17">
        <v>2</v>
      </c>
      <c r="E11" s="17">
        <v>2</v>
      </c>
      <c r="F11" s="17">
        <v>2</v>
      </c>
      <c r="G11" s="17">
        <v>2</v>
      </c>
      <c r="H11" s="17">
        <v>1</v>
      </c>
      <c r="I11" s="17">
        <v>2</v>
      </c>
      <c r="J11" s="17">
        <v>2</v>
      </c>
      <c r="K11" s="17">
        <v>2</v>
      </c>
      <c r="L11" s="17">
        <v>2</v>
      </c>
      <c r="M11" s="17">
        <v>2</v>
      </c>
      <c r="N11" s="17">
        <v>2</v>
      </c>
      <c r="O11" s="17">
        <v>5</v>
      </c>
      <c r="P11" s="17">
        <v>5</v>
      </c>
      <c r="Q11" s="28"/>
    </row>
    <row r="12" spans="1:17" x14ac:dyDescent="0.25">
      <c r="A12" s="3" t="s">
        <v>52</v>
      </c>
      <c r="B12" s="2" t="s">
        <v>66</v>
      </c>
      <c r="C12" s="17">
        <v>2</v>
      </c>
      <c r="D12" s="17">
        <v>1</v>
      </c>
      <c r="E12" s="17">
        <v>2</v>
      </c>
      <c r="F12" s="17">
        <v>2</v>
      </c>
      <c r="G12" s="17">
        <v>2</v>
      </c>
      <c r="H12" s="17">
        <v>1</v>
      </c>
      <c r="I12" s="17">
        <v>2</v>
      </c>
      <c r="J12" s="17">
        <v>2</v>
      </c>
      <c r="K12" s="17">
        <v>2</v>
      </c>
      <c r="L12" s="17">
        <v>2</v>
      </c>
      <c r="M12" s="17">
        <v>2</v>
      </c>
      <c r="N12" s="17">
        <v>2</v>
      </c>
      <c r="O12" s="17">
        <v>2</v>
      </c>
      <c r="P12" s="17">
        <v>2</v>
      </c>
      <c r="Q12" s="28"/>
    </row>
    <row r="13" spans="1:17" x14ac:dyDescent="0.25">
      <c r="A13" s="3" t="s">
        <v>52</v>
      </c>
      <c r="B13" s="2" t="s">
        <v>68</v>
      </c>
      <c r="C13" s="17">
        <v>1</v>
      </c>
      <c r="D13" s="17">
        <v>0</v>
      </c>
      <c r="E13" s="17">
        <v>1</v>
      </c>
      <c r="F13" s="17">
        <v>2</v>
      </c>
      <c r="G13" s="17">
        <v>2</v>
      </c>
      <c r="H13" s="17">
        <v>1</v>
      </c>
      <c r="I13" s="17">
        <v>2</v>
      </c>
      <c r="J13" s="17">
        <v>2</v>
      </c>
      <c r="K13" s="17">
        <v>2</v>
      </c>
      <c r="L13" s="17">
        <v>2</v>
      </c>
      <c r="M13" s="17">
        <v>2</v>
      </c>
      <c r="N13" s="17">
        <v>2</v>
      </c>
      <c r="O13" s="17">
        <v>2</v>
      </c>
      <c r="P13" s="17">
        <v>2</v>
      </c>
      <c r="Q13" s="28"/>
    </row>
    <row r="14" spans="1:17" x14ac:dyDescent="0.25">
      <c r="A14" s="3" t="s">
        <v>53</v>
      </c>
      <c r="B14" s="2" t="s">
        <v>5</v>
      </c>
      <c r="C14" s="17">
        <v>2</v>
      </c>
      <c r="D14" s="17">
        <v>2</v>
      </c>
      <c r="E14" s="17">
        <v>2</v>
      </c>
      <c r="F14" s="17">
        <v>2</v>
      </c>
      <c r="G14" s="17">
        <v>2</v>
      </c>
      <c r="H14" s="17">
        <v>2</v>
      </c>
      <c r="I14" s="17">
        <v>2</v>
      </c>
      <c r="J14" s="17">
        <v>2</v>
      </c>
      <c r="K14" s="17">
        <v>2</v>
      </c>
      <c r="L14" s="17">
        <v>2</v>
      </c>
      <c r="M14" s="17">
        <v>2</v>
      </c>
      <c r="N14" s="17">
        <v>5</v>
      </c>
      <c r="O14" s="17">
        <v>2</v>
      </c>
      <c r="P14" s="17">
        <v>3</v>
      </c>
      <c r="Q14" s="28">
        <v>120</v>
      </c>
    </row>
    <row r="15" spans="1:17" x14ac:dyDescent="0.25">
      <c r="A15" s="3" t="s">
        <v>53</v>
      </c>
      <c r="B15" s="2" t="s">
        <v>6</v>
      </c>
      <c r="C15" s="17">
        <v>2</v>
      </c>
      <c r="D15" s="17">
        <v>4</v>
      </c>
      <c r="E15" s="17">
        <v>2</v>
      </c>
      <c r="F15" s="17">
        <v>2</v>
      </c>
      <c r="G15" s="17">
        <v>2</v>
      </c>
      <c r="H15" s="17">
        <v>3</v>
      </c>
      <c r="I15" s="17">
        <v>4</v>
      </c>
      <c r="J15" s="17">
        <v>3</v>
      </c>
      <c r="K15" s="17">
        <v>2</v>
      </c>
      <c r="L15" s="17">
        <v>2</v>
      </c>
      <c r="M15" s="17">
        <v>2</v>
      </c>
      <c r="N15" s="17">
        <v>3</v>
      </c>
      <c r="O15" s="17">
        <v>3</v>
      </c>
      <c r="P15" s="17">
        <v>4</v>
      </c>
      <c r="Q15" s="28"/>
    </row>
    <row r="16" spans="1:17" x14ac:dyDescent="0.25">
      <c r="A16" s="3" t="s">
        <v>53</v>
      </c>
      <c r="B16" s="2" t="s">
        <v>66</v>
      </c>
      <c r="C16" s="17">
        <v>2</v>
      </c>
      <c r="D16" s="17">
        <v>1</v>
      </c>
      <c r="E16" s="17">
        <v>2</v>
      </c>
      <c r="F16" s="17">
        <v>1</v>
      </c>
      <c r="G16" s="17">
        <v>2</v>
      </c>
      <c r="H16" s="17">
        <v>2</v>
      </c>
      <c r="I16" s="17">
        <v>2</v>
      </c>
      <c r="J16" s="17">
        <v>2</v>
      </c>
      <c r="K16" s="17">
        <v>2</v>
      </c>
      <c r="L16" s="17">
        <v>2</v>
      </c>
      <c r="M16" s="17">
        <v>2</v>
      </c>
      <c r="N16" s="17">
        <v>2</v>
      </c>
      <c r="O16" s="17">
        <v>2</v>
      </c>
      <c r="P16" s="17">
        <v>2</v>
      </c>
      <c r="Q16" s="28"/>
    </row>
    <row r="17" spans="1:17" x14ac:dyDescent="0.25">
      <c r="A17" s="3" t="s">
        <v>53</v>
      </c>
      <c r="B17" s="2" t="s">
        <v>68</v>
      </c>
      <c r="C17" s="17">
        <v>2</v>
      </c>
      <c r="D17" s="17">
        <v>1</v>
      </c>
      <c r="E17" s="17">
        <v>2</v>
      </c>
      <c r="F17" s="17">
        <v>1</v>
      </c>
      <c r="G17" s="17">
        <v>1</v>
      </c>
      <c r="H17" s="17">
        <v>1</v>
      </c>
      <c r="I17" s="17">
        <v>2</v>
      </c>
      <c r="J17" s="17">
        <v>2</v>
      </c>
      <c r="K17" s="17">
        <v>2</v>
      </c>
      <c r="L17" s="17">
        <v>2</v>
      </c>
      <c r="M17" s="17">
        <v>2</v>
      </c>
      <c r="N17" s="17">
        <v>2</v>
      </c>
      <c r="O17" s="17">
        <v>2</v>
      </c>
      <c r="P17" s="17">
        <v>2</v>
      </c>
      <c r="Q17" s="28"/>
    </row>
    <row r="18" spans="1:17" x14ac:dyDescent="0.25">
      <c r="A18" s="3" t="s">
        <v>54</v>
      </c>
      <c r="B18" s="2" t="s">
        <v>5</v>
      </c>
      <c r="C18" s="17">
        <v>2</v>
      </c>
      <c r="D18" s="17">
        <v>2</v>
      </c>
      <c r="E18" s="17">
        <v>2</v>
      </c>
      <c r="F18" s="17">
        <v>2</v>
      </c>
      <c r="G18" s="17">
        <v>2</v>
      </c>
      <c r="H18" s="17">
        <v>1</v>
      </c>
      <c r="I18" s="17">
        <v>2</v>
      </c>
      <c r="J18" s="17">
        <v>2</v>
      </c>
      <c r="K18" s="17">
        <v>2</v>
      </c>
      <c r="L18" s="17">
        <v>2</v>
      </c>
      <c r="M18" s="17">
        <v>2</v>
      </c>
      <c r="N18" s="17">
        <v>2</v>
      </c>
      <c r="O18" s="17">
        <v>2</v>
      </c>
      <c r="P18" s="17">
        <v>2</v>
      </c>
      <c r="Q18" s="28">
        <v>120</v>
      </c>
    </row>
    <row r="19" spans="1:17" x14ac:dyDescent="0.25">
      <c r="A19" s="3" t="s">
        <v>54</v>
      </c>
      <c r="B19" s="2" t="s">
        <v>6</v>
      </c>
      <c r="C19" s="17">
        <v>3</v>
      </c>
      <c r="D19" s="17">
        <v>1</v>
      </c>
      <c r="E19" s="17">
        <v>3</v>
      </c>
      <c r="F19" s="17">
        <v>2</v>
      </c>
      <c r="G19" s="17">
        <v>3</v>
      </c>
      <c r="H19" s="17">
        <v>1</v>
      </c>
      <c r="I19" s="17">
        <v>4</v>
      </c>
      <c r="J19" s="17">
        <v>4</v>
      </c>
      <c r="K19" s="17">
        <v>4</v>
      </c>
      <c r="L19" s="17">
        <v>3</v>
      </c>
      <c r="M19" s="17">
        <v>3</v>
      </c>
      <c r="N19" s="17">
        <v>4</v>
      </c>
      <c r="O19" s="17">
        <v>4</v>
      </c>
      <c r="P19" s="17">
        <v>5</v>
      </c>
      <c r="Q19" s="28"/>
    </row>
    <row r="20" spans="1:17" x14ac:dyDescent="0.25">
      <c r="A20" s="3" t="s">
        <v>54</v>
      </c>
      <c r="B20" s="2" t="s">
        <v>66</v>
      </c>
      <c r="C20" s="17">
        <v>2</v>
      </c>
      <c r="D20" s="17">
        <v>1</v>
      </c>
      <c r="E20" s="17">
        <v>2</v>
      </c>
      <c r="F20" s="17">
        <v>1</v>
      </c>
      <c r="G20" s="17">
        <v>2</v>
      </c>
      <c r="H20" s="17">
        <v>0</v>
      </c>
      <c r="I20" s="17">
        <v>3</v>
      </c>
      <c r="J20" s="17">
        <v>2</v>
      </c>
      <c r="K20" s="17">
        <v>3</v>
      </c>
      <c r="L20" s="17">
        <v>3</v>
      </c>
      <c r="M20" s="17">
        <v>3</v>
      </c>
      <c r="N20" s="17">
        <v>3</v>
      </c>
      <c r="O20" s="17">
        <v>3</v>
      </c>
      <c r="P20" s="17">
        <v>3</v>
      </c>
      <c r="Q20" s="28"/>
    </row>
    <row r="21" spans="1:17" x14ac:dyDescent="0.25">
      <c r="A21" s="3" t="s">
        <v>54</v>
      </c>
      <c r="B21" s="2" t="s">
        <v>68</v>
      </c>
      <c r="C21" s="17">
        <v>2</v>
      </c>
      <c r="D21" s="17">
        <v>0</v>
      </c>
      <c r="E21" s="17">
        <v>0</v>
      </c>
      <c r="F21" s="17">
        <v>1</v>
      </c>
      <c r="G21" s="17">
        <v>1</v>
      </c>
      <c r="H21" s="17">
        <v>0</v>
      </c>
      <c r="I21" s="17">
        <v>2</v>
      </c>
      <c r="J21" s="17">
        <v>1</v>
      </c>
      <c r="K21" s="17">
        <v>2</v>
      </c>
      <c r="L21" s="17">
        <v>1</v>
      </c>
      <c r="M21" s="17">
        <v>2</v>
      </c>
      <c r="N21" s="17">
        <v>2</v>
      </c>
      <c r="O21" s="17">
        <v>2</v>
      </c>
      <c r="P21" s="17">
        <v>2</v>
      </c>
      <c r="Q21" s="28"/>
    </row>
    <row r="22" spans="1:17" x14ac:dyDescent="0.25">
      <c r="A22" s="3" t="s">
        <v>55</v>
      </c>
      <c r="B22" s="2" t="s">
        <v>5</v>
      </c>
      <c r="C22" s="17">
        <v>2</v>
      </c>
      <c r="D22" s="17">
        <v>2</v>
      </c>
      <c r="E22" s="17">
        <v>2</v>
      </c>
      <c r="F22" s="17">
        <v>2</v>
      </c>
      <c r="G22" s="17">
        <v>2</v>
      </c>
      <c r="H22" s="17">
        <v>2</v>
      </c>
      <c r="I22" s="17">
        <v>2</v>
      </c>
      <c r="J22" s="17">
        <v>2</v>
      </c>
      <c r="K22" s="17">
        <v>2</v>
      </c>
      <c r="L22" s="17">
        <v>2</v>
      </c>
      <c r="M22" s="17">
        <v>2</v>
      </c>
      <c r="N22" s="17">
        <v>2</v>
      </c>
      <c r="O22" s="17">
        <v>3</v>
      </c>
      <c r="P22" s="17">
        <v>5</v>
      </c>
      <c r="Q22" s="28">
        <v>120</v>
      </c>
    </row>
    <row r="23" spans="1:17" x14ac:dyDescent="0.25">
      <c r="A23" s="3" t="s">
        <v>55</v>
      </c>
      <c r="B23" s="2" t="s">
        <v>6</v>
      </c>
      <c r="C23" s="17">
        <v>2</v>
      </c>
      <c r="D23" s="17">
        <v>3</v>
      </c>
      <c r="E23" s="17">
        <v>2</v>
      </c>
      <c r="F23" s="17">
        <v>2</v>
      </c>
      <c r="G23" s="17">
        <v>2</v>
      </c>
      <c r="H23" s="17">
        <v>1</v>
      </c>
      <c r="I23" s="17">
        <v>2</v>
      </c>
      <c r="J23" s="17">
        <v>2</v>
      </c>
      <c r="K23" s="17">
        <v>3</v>
      </c>
      <c r="L23" s="17">
        <v>2</v>
      </c>
      <c r="M23" s="17">
        <v>2</v>
      </c>
      <c r="N23" s="17">
        <v>2</v>
      </c>
      <c r="O23" s="17">
        <v>4</v>
      </c>
      <c r="P23" s="17">
        <v>7</v>
      </c>
      <c r="Q23" s="28"/>
    </row>
    <row r="24" spans="1:17" x14ac:dyDescent="0.25">
      <c r="A24" s="3" t="s">
        <v>55</v>
      </c>
      <c r="B24" s="2" t="s">
        <v>66</v>
      </c>
      <c r="C24" s="17">
        <v>2</v>
      </c>
      <c r="D24" s="17">
        <v>2</v>
      </c>
      <c r="E24" s="17">
        <v>1</v>
      </c>
      <c r="F24" s="17">
        <v>2</v>
      </c>
      <c r="G24" s="17">
        <v>2</v>
      </c>
      <c r="H24" s="17">
        <v>1</v>
      </c>
      <c r="I24" s="17">
        <v>2</v>
      </c>
      <c r="J24" s="17">
        <v>2</v>
      </c>
      <c r="K24" s="17">
        <v>2</v>
      </c>
      <c r="L24" s="17">
        <v>2</v>
      </c>
      <c r="M24" s="17">
        <v>2</v>
      </c>
      <c r="N24" s="17">
        <v>2</v>
      </c>
      <c r="O24" s="17">
        <v>2</v>
      </c>
      <c r="P24" s="17">
        <v>2</v>
      </c>
      <c r="Q24" s="28"/>
    </row>
    <row r="25" spans="1:17" x14ac:dyDescent="0.25">
      <c r="A25" s="3" t="s">
        <v>55</v>
      </c>
      <c r="B25" s="2" t="s">
        <v>68</v>
      </c>
      <c r="C25" s="17">
        <v>2</v>
      </c>
      <c r="D25" s="17">
        <v>2</v>
      </c>
      <c r="E25" s="17">
        <v>1</v>
      </c>
      <c r="F25" s="17">
        <v>2</v>
      </c>
      <c r="G25" s="17">
        <v>2</v>
      </c>
      <c r="H25" s="17">
        <v>1</v>
      </c>
      <c r="I25" s="17">
        <v>2</v>
      </c>
      <c r="J25" s="17">
        <v>2</v>
      </c>
      <c r="K25" s="17">
        <v>2</v>
      </c>
      <c r="L25" s="17">
        <v>2</v>
      </c>
      <c r="M25" s="17">
        <v>2</v>
      </c>
      <c r="N25" s="17">
        <v>2</v>
      </c>
      <c r="O25" s="17">
        <v>2</v>
      </c>
      <c r="P25" s="17">
        <v>2</v>
      </c>
      <c r="Q25" s="28"/>
    </row>
    <row r="26" spans="1:17" x14ac:dyDescent="0.25">
      <c r="A26" s="3" t="s">
        <v>56</v>
      </c>
      <c r="B26" s="2" t="s">
        <v>5</v>
      </c>
      <c r="C26" s="17">
        <v>2</v>
      </c>
      <c r="D26" s="17">
        <v>2</v>
      </c>
      <c r="E26" s="17">
        <v>2</v>
      </c>
      <c r="F26" s="17">
        <v>2</v>
      </c>
      <c r="G26" s="17">
        <v>2</v>
      </c>
      <c r="H26" s="17">
        <v>2</v>
      </c>
      <c r="I26" s="17">
        <v>2</v>
      </c>
      <c r="J26" s="17">
        <v>2</v>
      </c>
      <c r="K26" s="17">
        <v>2</v>
      </c>
      <c r="L26" s="17">
        <v>2</v>
      </c>
      <c r="M26" s="17">
        <v>2</v>
      </c>
      <c r="N26" s="17">
        <v>6</v>
      </c>
      <c r="O26" s="17">
        <v>2</v>
      </c>
      <c r="P26" s="17">
        <v>6</v>
      </c>
      <c r="Q26" s="28">
        <v>120</v>
      </c>
    </row>
    <row r="27" spans="1:17" x14ac:dyDescent="0.25">
      <c r="A27" s="3" t="s">
        <v>56</v>
      </c>
      <c r="B27" s="2" t="s">
        <v>6</v>
      </c>
      <c r="C27" s="17">
        <v>2</v>
      </c>
      <c r="D27" s="17">
        <v>2</v>
      </c>
      <c r="E27" s="17">
        <v>2</v>
      </c>
      <c r="F27" s="17">
        <v>2</v>
      </c>
      <c r="G27" s="17">
        <v>2</v>
      </c>
      <c r="H27" s="17">
        <v>2</v>
      </c>
      <c r="I27" s="17">
        <v>2</v>
      </c>
      <c r="J27" s="17">
        <v>2</v>
      </c>
      <c r="K27" s="17">
        <v>2</v>
      </c>
      <c r="L27" s="17">
        <v>2</v>
      </c>
      <c r="M27" s="17">
        <v>2</v>
      </c>
      <c r="N27" s="17">
        <v>2</v>
      </c>
      <c r="O27" s="17">
        <v>2</v>
      </c>
      <c r="P27" s="17">
        <v>2</v>
      </c>
      <c r="Q27" s="28"/>
    </row>
    <row r="28" spans="1:17" x14ac:dyDescent="0.25">
      <c r="A28" s="3" t="s">
        <v>56</v>
      </c>
      <c r="B28" s="2" t="s">
        <v>66</v>
      </c>
      <c r="C28" s="17">
        <v>2</v>
      </c>
      <c r="D28" s="17">
        <v>2</v>
      </c>
      <c r="E28" s="17">
        <v>2</v>
      </c>
      <c r="F28" s="17">
        <v>2</v>
      </c>
      <c r="G28" s="17">
        <v>2</v>
      </c>
      <c r="H28" s="17">
        <v>2</v>
      </c>
      <c r="I28" s="17">
        <v>2</v>
      </c>
      <c r="J28" s="17">
        <v>2</v>
      </c>
      <c r="K28" s="17">
        <v>2</v>
      </c>
      <c r="L28" s="17">
        <v>2</v>
      </c>
      <c r="M28" s="17">
        <v>2</v>
      </c>
      <c r="N28" s="17">
        <v>2</v>
      </c>
      <c r="O28" s="17">
        <v>2</v>
      </c>
      <c r="P28" s="17">
        <v>2</v>
      </c>
      <c r="Q28" s="28"/>
    </row>
    <row r="29" spans="1:17" x14ac:dyDescent="0.25">
      <c r="A29" s="3" t="s">
        <v>56</v>
      </c>
      <c r="B29" s="2" t="s">
        <v>68</v>
      </c>
      <c r="C29" s="17">
        <v>2</v>
      </c>
      <c r="D29" s="17">
        <v>2</v>
      </c>
      <c r="E29" s="17">
        <v>2</v>
      </c>
      <c r="F29" s="17">
        <v>2</v>
      </c>
      <c r="G29" s="17">
        <v>2</v>
      </c>
      <c r="H29" s="17">
        <v>2</v>
      </c>
      <c r="I29" s="17">
        <v>2</v>
      </c>
      <c r="J29" s="17">
        <v>2</v>
      </c>
      <c r="K29" s="17">
        <v>2</v>
      </c>
      <c r="L29" s="17">
        <v>2</v>
      </c>
      <c r="M29" s="17">
        <v>2</v>
      </c>
      <c r="N29" s="17">
        <v>2</v>
      </c>
      <c r="O29" s="17">
        <v>2</v>
      </c>
      <c r="P29" s="17">
        <v>2</v>
      </c>
      <c r="Q29" s="28"/>
    </row>
    <row r="30" spans="1:17" x14ac:dyDescent="0.25">
      <c r="A30" s="3" t="s">
        <v>57</v>
      </c>
      <c r="B30" s="2" t="s">
        <v>5</v>
      </c>
      <c r="C30" s="17">
        <v>2</v>
      </c>
      <c r="D30" s="17">
        <v>2</v>
      </c>
      <c r="E30" s="17">
        <v>2</v>
      </c>
      <c r="F30" s="17">
        <v>2</v>
      </c>
      <c r="G30" s="17">
        <v>2</v>
      </c>
      <c r="H30" s="17">
        <v>2</v>
      </c>
      <c r="I30" s="17">
        <v>2</v>
      </c>
      <c r="J30" s="17">
        <v>2</v>
      </c>
      <c r="K30" s="17">
        <v>2</v>
      </c>
      <c r="L30" s="17">
        <v>2</v>
      </c>
      <c r="M30" s="17">
        <v>2</v>
      </c>
      <c r="N30" s="17">
        <v>3</v>
      </c>
      <c r="O30" s="17">
        <v>2</v>
      </c>
      <c r="P30" s="17">
        <v>2</v>
      </c>
      <c r="Q30" s="28">
        <v>120</v>
      </c>
    </row>
    <row r="31" spans="1:17" x14ac:dyDescent="0.25">
      <c r="A31" s="3" t="s">
        <v>57</v>
      </c>
      <c r="B31" s="2" t="s">
        <v>6</v>
      </c>
      <c r="C31" s="17">
        <v>3</v>
      </c>
      <c r="D31" s="17">
        <v>3</v>
      </c>
      <c r="E31" s="17">
        <v>3</v>
      </c>
      <c r="F31" s="17">
        <v>2</v>
      </c>
      <c r="G31" s="17">
        <v>3</v>
      </c>
      <c r="H31" s="17">
        <v>2</v>
      </c>
      <c r="I31" s="17">
        <v>5</v>
      </c>
      <c r="J31" s="17">
        <v>3</v>
      </c>
      <c r="K31" s="17">
        <v>3</v>
      </c>
      <c r="L31" s="17">
        <v>3</v>
      </c>
      <c r="M31" s="17">
        <v>3</v>
      </c>
      <c r="N31" s="17">
        <v>4</v>
      </c>
      <c r="O31" s="17">
        <v>3</v>
      </c>
      <c r="P31" s="17">
        <v>4</v>
      </c>
      <c r="Q31" s="28"/>
    </row>
    <row r="32" spans="1:17" x14ac:dyDescent="0.25">
      <c r="A32" s="3" t="s">
        <v>57</v>
      </c>
      <c r="B32" s="2" t="s">
        <v>66</v>
      </c>
      <c r="C32" s="17">
        <v>2</v>
      </c>
      <c r="D32" s="17">
        <v>1</v>
      </c>
      <c r="E32" s="17">
        <v>2</v>
      </c>
      <c r="F32" s="17">
        <v>1</v>
      </c>
      <c r="G32" s="17">
        <v>2</v>
      </c>
      <c r="H32" s="17">
        <v>1</v>
      </c>
      <c r="I32" s="17">
        <v>3</v>
      </c>
      <c r="J32" s="17">
        <v>2</v>
      </c>
      <c r="K32" s="17">
        <v>2</v>
      </c>
      <c r="L32" s="17">
        <v>2</v>
      </c>
      <c r="M32" s="17">
        <v>2</v>
      </c>
      <c r="N32" s="17">
        <v>2</v>
      </c>
      <c r="O32" s="17">
        <v>3</v>
      </c>
      <c r="P32" s="17">
        <v>3</v>
      </c>
      <c r="Q32" s="28"/>
    </row>
    <row r="33" spans="1:17" x14ac:dyDescent="0.25">
      <c r="A33" s="3" t="s">
        <v>57</v>
      </c>
      <c r="B33" s="2" t="s">
        <v>68</v>
      </c>
      <c r="C33" s="17">
        <v>2</v>
      </c>
      <c r="D33" s="17">
        <v>0</v>
      </c>
      <c r="E33" s="17">
        <v>0</v>
      </c>
      <c r="F33" s="17">
        <v>1</v>
      </c>
      <c r="G33" s="17">
        <v>0</v>
      </c>
      <c r="H33" s="17">
        <v>1</v>
      </c>
      <c r="I33" s="17">
        <v>2</v>
      </c>
      <c r="J33" s="17">
        <v>2</v>
      </c>
      <c r="K33" s="17">
        <v>2</v>
      </c>
      <c r="L33" s="17">
        <v>2</v>
      </c>
      <c r="M33" s="17">
        <v>2</v>
      </c>
      <c r="N33" s="17">
        <v>1</v>
      </c>
      <c r="O33" s="17">
        <v>2</v>
      </c>
      <c r="P33" s="17">
        <v>2</v>
      </c>
      <c r="Q33" s="28"/>
    </row>
    <row r="34" spans="1:17" x14ac:dyDescent="0.25">
      <c r="A34" s="3" t="s">
        <v>58</v>
      </c>
      <c r="B34" s="2" t="s">
        <v>5</v>
      </c>
      <c r="C34" s="17">
        <v>2</v>
      </c>
      <c r="D34" s="17">
        <v>2</v>
      </c>
      <c r="E34" s="17">
        <v>2</v>
      </c>
      <c r="F34" s="17">
        <v>2</v>
      </c>
      <c r="G34" s="17">
        <v>2</v>
      </c>
      <c r="H34" s="17">
        <v>2</v>
      </c>
      <c r="I34" s="17">
        <v>2</v>
      </c>
      <c r="J34" s="17">
        <v>3</v>
      </c>
      <c r="K34" s="17">
        <v>2</v>
      </c>
      <c r="L34" s="17">
        <v>2</v>
      </c>
      <c r="M34" s="17">
        <v>2</v>
      </c>
      <c r="N34" s="17">
        <v>7</v>
      </c>
      <c r="O34" s="17">
        <v>2</v>
      </c>
      <c r="P34" s="17">
        <v>4</v>
      </c>
      <c r="Q34" s="28">
        <v>120</v>
      </c>
    </row>
    <row r="35" spans="1:17" x14ac:dyDescent="0.25">
      <c r="A35" s="3" t="s">
        <v>58</v>
      </c>
      <c r="B35" s="2" t="s">
        <v>6</v>
      </c>
      <c r="C35" s="17">
        <v>2</v>
      </c>
      <c r="D35" s="17">
        <v>2</v>
      </c>
      <c r="E35" s="17">
        <v>2</v>
      </c>
      <c r="F35" s="17">
        <v>2</v>
      </c>
      <c r="G35" s="17">
        <v>2</v>
      </c>
      <c r="H35" s="17">
        <v>2</v>
      </c>
      <c r="I35" s="17">
        <v>2</v>
      </c>
      <c r="J35" s="17">
        <v>2</v>
      </c>
      <c r="K35" s="17">
        <v>2</v>
      </c>
      <c r="L35" s="17">
        <v>2</v>
      </c>
      <c r="M35" s="17">
        <v>2</v>
      </c>
      <c r="N35" s="17">
        <v>2</v>
      </c>
      <c r="O35" s="17">
        <v>2</v>
      </c>
      <c r="P35" s="17">
        <v>2</v>
      </c>
      <c r="Q35" s="28"/>
    </row>
    <row r="36" spans="1:17" x14ac:dyDescent="0.25">
      <c r="A36" s="3" t="s">
        <v>58</v>
      </c>
      <c r="B36" s="2" t="s">
        <v>66</v>
      </c>
      <c r="C36" s="17">
        <v>2</v>
      </c>
      <c r="D36" s="17">
        <v>2</v>
      </c>
      <c r="E36" s="17">
        <v>2</v>
      </c>
      <c r="F36" s="17">
        <v>2</v>
      </c>
      <c r="G36" s="17">
        <v>2</v>
      </c>
      <c r="H36" s="17">
        <v>2</v>
      </c>
      <c r="I36" s="17">
        <v>2</v>
      </c>
      <c r="J36" s="17">
        <v>2</v>
      </c>
      <c r="K36" s="17">
        <v>2</v>
      </c>
      <c r="L36" s="17">
        <v>2</v>
      </c>
      <c r="M36" s="17">
        <v>2</v>
      </c>
      <c r="N36" s="17">
        <v>2</v>
      </c>
      <c r="O36" s="17">
        <v>2</v>
      </c>
      <c r="P36" s="17">
        <v>2</v>
      </c>
      <c r="Q36" s="28"/>
    </row>
    <row r="37" spans="1:17" x14ac:dyDescent="0.25">
      <c r="A37" s="3" t="s">
        <v>58</v>
      </c>
      <c r="B37" s="2" t="s">
        <v>68</v>
      </c>
      <c r="C37" s="17">
        <v>2</v>
      </c>
      <c r="D37" s="17">
        <v>2</v>
      </c>
      <c r="E37" s="17">
        <v>2</v>
      </c>
      <c r="F37" s="17">
        <v>2</v>
      </c>
      <c r="G37" s="17">
        <v>2</v>
      </c>
      <c r="H37" s="17">
        <v>2</v>
      </c>
      <c r="I37" s="17">
        <v>2</v>
      </c>
      <c r="J37" s="17">
        <v>2</v>
      </c>
      <c r="K37" s="17">
        <v>2</v>
      </c>
      <c r="L37" s="17">
        <v>2</v>
      </c>
      <c r="M37" s="17">
        <v>2</v>
      </c>
      <c r="N37" s="17">
        <v>2</v>
      </c>
      <c r="O37" s="17">
        <v>2</v>
      </c>
      <c r="P37" s="17">
        <v>2</v>
      </c>
      <c r="Q37" s="28"/>
    </row>
    <row r="38" spans="1:17" x14ac:dyDescent="0.25">
      <c r="A38" s="3" t="s">
        <v>59</v>
      </c>
      <c r="B38" s="2" t="s">
        <v>5</v>
      </c>
      <c r="C38" s="17">
        <v>2</v>
      </c>
      <c r="D38" s="17">
        <v>2</v>
      </c>
      <c r="E38" s="17">
        <v>2</v>
      </c>
      <c r="F38" s="17">
        <v>2</v>
      </c>
      <c r="G38" s="17">
        <v>2</v>
      </c>
      <c r="H38" s="17">
        <v>2</v>
      </c>
      <c r="I38" s="17">
        <v>3</v>
      </c>
      <c r="J38" s="17">
        <v>6</v>
      </c>
      <c r="K38" s="17">
        <v>2</v>
      </c>
      <c r="L38" s="17">
        <v>4</v>
      </c>
      <c r="M38" s="17">
        <v>2</v>
      </c>
      <c r="N38" s="17">
        <v>12.999999999999972</v>
      </c>
      <c r="O38" s="17">
        <v>6</v>
      </c>
      <c r="P38" s="17">
        <v>19</v>
      </c>
      <c r="Q38" s="28">
        <v>152.99999999999997</v>
      </c>
    </row>
    <row r="39" spans="1:17" x14ac:dyDescent="0.25">
      <c r="A39" s="3" t="s">
        <v>59</v>
      </c>
      <c r="B39" s="2" t="s">
        <v>6</v>
      </c>
      <c r="C39" s="17">
        <v>2</v>
      </c>
      <c r="D39" s="17">
        <v>2</v>
      </c>
      <c r="E39" s="17">
        <v>2</v>
      </c>
      <c r="F39" s="17">
        <v>2</v>
      </c>
      <c r="G39" s="17">
        <v>2</v>
      </c>
      <c r="H39" s="17">
        <v>2</v>
      </c>
      <c r="I39" s="17">
        <v>2</v>
      </c>
      <c r="J39" s="17">
        <v>2</v>
      </c>
      <c r="K39" s="17">
        <v>2</v>
      </c>
      <c r="L39" s="17">
        <v>2</v>
      </c>
      <c r="M39" s="17">
        <v>2</v>
      </c>
      <c r="N39" s="17">
        <v>2</v>
      </c>
      <c r="O39" s="17">
        <v>2</v>
      </c>
      <c r="P39" s="17">
        <v>4</v>
      </c>
      <c r="Q39" s="28"/>
    </row>
    <row r="40" spans="1:17" x14ac:dyDescent="0.25">
      <c r="A40" s="3" t="s">
        <v>59</v>
      </c>
      <c r="B40" s="2" t="s">
        <v>66</v>
      </c>
      <c r="C40" s="17">
        <v>2</v>
      </c>
      <c r="D40" s="17">
        <v>2</v>
      </c>
      <c r="E40" s="17">
        <v>2</v>
      </c>
      <c r="F40" s="17">
        <v>2</v>
      </c>
      <c r="G40" s="17">
        <v>2</v>
      </c>
      <c r="H40" s="17">
        <v>2</v>
      </c>
      <c r="I40" s="17">
        <v>2</v>
      </c>
      <c r="J40" s="17">
        <v>2</v>
      </c>
      <c r="K40" s="17">
        <v>2</v>
      </c>
      <c r="L40" s="17">
        <v>2</v>
      </c>
      <c r="M40" s="17">
        <v>2</v>
      </c>
      <c r="N40" s="17">
        <v>2</v>
      </c>
      <c r="O40" s="17">
        <v>2</v>
      </c>
      <c r="P40" s="17">
        <v>2</v>
      </c>
      <c r="Q40" s="28"/>
    </row>
    <row r="41" spans="1:17" x14ac:dyDescent="0.25">
      <c r="A41" s="3" t="s">
        <v>59</v>
      </c>
      <c r="B41" s="2" t="s">
        <v>68</v>
      </c>
      <c r="C41" s="17">
        <v>2</v>
      </c>
      <c r="D41" s="17">
        <v>2</v>
      </c>
      <c r="E41" s="17">
        <v>2</v>
      </c>
      <c r="F41" s="17">
        <v>2</v>
      </c>
      <c r="G41" s="17">
        <v>2</v>
      </c>
      <c r="H41" s="17">
        <v>2</v>
      </c>
      <c r="I41" s="17">
        <v>2</v>
      </c>
      <c r="J41" s="17">
        <v>2</v>
      </c>
      <c r="K41" s="17">
        <v>2</v>
      </c>
      <c r="L41" s="17">
        <v>2</v>
      </c>
      <c r="M41" s="17">
        <v>2</v>
      </c>
      <c r="N41" s="17">
        <v>2</v>
      </c>
      <c r="O41" s="17">
        <v>2</v>
      </c>
      <c r="P41" s="17">
        <v>2</v>
      </c>
      <c r="Q41" s="28"/>
    </row>
    <row r="42" spans="1:17" x14ac:dyDescent="0.25">
      <c r="A42" s="3" t="s">
        <v>60</v>
      </c>
      <c r="B42" s="2" t="s">
        <v>5</v>
      </c>
      <c r="C42" s="17">
        <v>2</v>
      </c>
      <c r="D42" s="17">
        <v>2</v>
      </c>
      <c r="E42" s="17">
        <v>2</v>
      </c>
      <c r="F42" s="17">
        <v>2</v>
      </c>
      <c r="G42" s="17">
        <v>2</v>
      </c>
      <c r="H42" s="17">
        <v>2</v>
      </c>
      <c r="I42" s="17">
        <v>2</v>
      </c>
      <c r="J42" s="17">
        <v>2</v>
      </c>
      <c r="K42" s="17">
        <v>2</v>
      </c>
      <c r="L42" s="17">
        <v>2</v>
      </c>
      <c r="M42" s="17">
        <v>2</v>
      </c>
      <c r="N42" s="17">
        <v>6</v>
      </c>
      <c r="O42" s="17">
        <v>2</v>
      </c>
      <c r="P42" s="17">
        <v>4</v>
      </c>
      <c r="Q42" s="28">
        <v>120</v>
      </c>
    </row>
    <row r="43" spans="1:17" x14ac:dyDescent="0.25">
      <c r="A43" s="3" t="s">
        <v>60</v>
      </c>
      <c r="B43" s="2" t="s">
        <v>6</v>
      </c>
      <c r="C43" s="17">
        <v>2</v>
      </c>
      <c r="D43" s="17">
        <v>2</v>
      </c>
      <c r="E43" s="17">
        <v>2</v>
      </c>
      <c r="F43" s="17">
        <v>2</v>
      </c>
      <c r="G43" s="17">
        <v>2</v>
      </c>
      <c r="H43" s="17">
        <v>4</v>
      </c>
      <c r="I43" s="17">
        <v>2</v>
      </c>
      <c r="J43" s="17">
        <v>2</v>
      </c>
      <c r="K43" s="17">
        <v>2</v>
      </c>
      <c r="L43" s="17">
        <v>2</v>
      </c>
      <c r="M43" s="17">
        <v>2</v>
      </c>
      <c r="N43" s="17">
        <v>2</v>
      </c>
      <c r="O43" s="17">
        <v>2</v>
      </c>
      <c r="P43" s="17">
        <v>3</v>
      </c>
      <c r="Q43" s="28"/>
    </row>
    <row r="44" spans="1:17" x14ac:dyDescent="0.25">
      <c r="A44" s="3" t="s">
        <v>60</v>
      </c>
      <c r="B44" s="2" t="s">
        <v>66</v>
      </c>
      <c r="C44" s="17">
        <v>2</v>
      </c>
      <c r="D44" s="17">
        <v>2</v>
      </c>
      <c r="E44" s="17">
        <v>2</v>
      </c>
      <c r="F44" s="17">
        <v>2</v>
      </c>
      <c r="G44" s="17">
        <v>2</v>
      </c>
      <c r="H44" s="17">
        <v>1</v>
      </c>
      <c r="I44" s="17">
        <v>2</v>
      </c>
      <c r="J44" s="17">
        <v>2</v>
      </c>
      <c r="K44" s="17">
        <v>2</v>
      </c>
      <c r="L44" s="17">
        <v>2</v>
      </c>
      <c r="M44" s="17">
        <v>2</v>
      </c>
      <c r="N44" s="17">
        <v>2</v>
      </c>
      <c r="O44" s="17">
        <v>2</v>
      </c>
      <c r="P44" s="17">
        <v>2</v>
      </c>
      <c r="Q44" s="28"/>
    </row>
    <row r="45" spans="1:17" x14ac:dyDescent="0.25">
      <c r="A45" s="3" t="s">
        <v>60</v>
      </c>
      <c r="B45" s="2" t="s">
        <v>68</v>
      </c>
      <c r="C45" s="17">
        <v>2</v>
      </c>
      <c r="D45" s="17">
        <v>2</v>
      </c>
      <c r="E45" s="17">
        <v>2</v>
      </c>
      <c r="F45" s="17">
        <v>2</v>
      </c>
      <c r="G45" s="17">
        <v>2</v>
      </c>
      <c r="H45" s="17">
        <v>2</v>
      </c>
      <c r="I45" s="17">
        <v>2</v>
      </c>
      <c r="J45" s="17">
        <v>2</v>
      </c>
      <c r="K45" s="17">
        <v>2</v>
      </c>
      <c r="L45" s="17">
        <v>2</v>
      </c>
      <c r="M45" s="17">
        <v>2</v>
      </c>
      <c r="N45" s="17">
        <v>2</v>
      </c>
      <c r="O45" s="17">
        <v>2</v>
      </c>
      <c r="P45" s="17">
        <v>2</v>
      </c>
      <c r="Q45" s="28"/>
    </row>
    <row r="46" spans="1:17" x14ac:dyDescent="0.25">
      <c r="A46" s="3" t="s">
        <v>61</v>
      </c>
      <c r="B46" s="2" t="s">
        <v>5</v>
      </c>
      <c r="C46" s="17">
        <v>2</v>
      </c>
      <c r="D46" s="17">
        <v>2</v>
      </c>
      <c r="E46" s="17">
        <v>2</v>
      </c>
      <c r="F46" s="17">
        <v>2</v>
      </c>
      <c r="G46" s="17">
        <v>2</v>
      </c>
      <c r="H46" s="17">
        <v>1</v>
      </c>
      <c r="I46" s="17">
        <v>2</v>
      </c>
      <c r="J46" s="17">
        <v>2</v>
      </c>
      <c r="K46" s="17">
        <v>2</v>
      </c>
      <c r="L46" s="17">
        <v>2</v>
      </c>
      <c r="M46" s="17">
        <v>2</v>
      </c>
      <c r="N46" s="17">
        <v>2</v>
      </c>
      <c r="O46" s="17">
        <v>2</v>
      </c>
      <c r="P46" s="17">
        <v>2</v>
      </c>
      <c r="Q46" s="28">
        <v>120</v>
      </c>
    </row>
    <row r="47" spans="1:17" x14ac:dyDescent="0.25">
      <c r="A47" s="3" t="s">
        <v>61</v>
      </c>
      <c r="B47" s="2" t="s">
        <v>6</v>
      </c>
      <c r="C47" s="17">
        <v>3</v>
      </c>
      <c r="D47" s="17">
        <v>2</v>
      </c>
      <c r="E47" s="17">
        <v>3</v>
      </c>
      <c r="F47" s="17">
        <v>3</v>
      </c>
      <c r="G47" s="17">
        <v>3</v>
      </c>
      <c r="H47" s="17">
        <v>2</v>
      </c>
      <c r="I47" s="17">
        <v>3</v>
      </c>
      <c r="J47" s="17">
        <v>3</v>
      </c>
      <c r="K47" s="17">
        <v>3</v>
      </c>
      <c r="L47" s="17">
        <v>3</v>
      </c>
      <c r="M47" s="17">
        <v>3</v>
      </c>
      <c r="N47" s="17">
        <v>3</v>
      </c>
      <c r="O47" s="17">
        <v>3</v>
      </c>
      <c r="P47" s="17">
        <v>4</v>
      </c>
      <c r="Q47" s="28"/>
    </row>
    <row r="48" spans="1:17" x14ac:dyDescent="0.25">
      <c r="A48" s="3" t="s">
        <v>61</v>
      </c>
      <c r="B48" s="2" t="s">
        <v>66</v>
      </c>
      <c r="C48" s="17">
        <v>3</v>
      </c>
      <c r="D48" s="17">
        <v>1</v>
      </c>
      <c r="E48" s="17">
        <v>2</v>
      </c>
      <c r="F48" s="17">
        <v>1</v>
      </c>
      <c r="G48" s="17">
        <v>3</v>
      </c>
      <c r="H48" s="17">
        <v>1</v>
      </c>
      <c r="I48" s="17">
        <v>3</v>
      </c>
      <c r="J48" s="17">
        <v>2</v>
      </c>
      <c r="K48" s="17">
        <v>3</v>
      </c>
      <c r="L48" s="17">
        <v>2</v>
      </c>
      <c r="M48" s="17">
        <v>3</v>
      </c>
      <c r="N48" s="17">
        <v>3</v>
      </c>
      <c r="O48" s="17">
        <v>3</v>
      </c>
      <c r="P48" s="17">
        <v>3</v>
      </c>
      <c r="Q48" s="28"/>
    </row>
    <row r="49" spans="1:17" x14ac:dyDescent="0.25">
      <c r="A49" s="3" t="s">
        <v>61</v>
      </c>
      <c r="B49" s="2" t="s">
        <v>68</v>
      </c>
      <c r="C49" s="17">
        <v>1</v>
      </c>
      <c r="D49" s="17">
        <v>0</v>
      </c>
      <c r="E49" s="17">
        <v>1</v>
      </c>
      <c r="F49" s="17">
        <v>1</v>
      </c>
      <c r="G49" s="17">
        <v>1</v>
      </c>
      <c r="H49" s="17">
        <v>1</v>
      </c>
      <c r="I49" s="17">
        <v>2</v>
      </c>
      <c r="J49" s="17">
        <v>2</v>
      </c>
      <c r="K49" s="17">
        <v>2</v>
      </c>
      <c r="L49" s="17">
        <v>1</v>
      </c>
      <c r="M49" s="17">
        <v>2</v>
      </c>
      <c r="N49" s="17">
        <v>1</v>
      </c>
      <c r="O49" s="17">
        <v>2</v>
      </c>
      <c r="P49" s="17">
        <v>2</v>
      </c>
      <c r="Q49" s="28"/>
    </row>
    <row r="50" spans="1:17" x14ac:dyDescent="0.25">
      <c r="A50" s="3" t="s">
        <v>62</v>
      </c>
      <c r="B50" s="2" t="s">
        <v>5</v>
      </c>
      <c r="C50" s="17">
        <v>2</v>
      </c>
      <c r="D50" s="17">
        <v>2</v>
      </c>
      <c r="E50" s="17">
        <v>2</v>
      </c>
      <c r="F50" s="17">
        <v>2</v>
      </c>
      <c r="G50" s="17">
        <v>2</v>
      </c>
      <c r="H50" s="17">
        <v>2</v>
      </c>
      <c r="I50" s="17">
        <v>2</v>
      </c>
      <c r="J50" s="17">
        <v>2</v>
      </c>
      <c r="K50" s="17">
        <v>2</v>
      </c>
      <c r="L50" s="17">
        <v>2</v>
      </c>
      <c r="M50" s="17">
        <v>2</v>
      </c>
      <c r="N50" s="17">
        <v>6</v>
      </c>
      <c r="O50" s="17">
        <v>2</v>
      </c>
      <c r="P50" s="17">
        <v>3</v>
      </c>
      <c r="Q50" s="28">
        <v>120</v>
      </c>
    </row>
    <row r="51" spans="1:17" x14ac:dyDescent="0.25">
      <c r="A51" s="3" t="s">
        <v>62</v>
      </c>
      <c r="B51" s="2" t="s">
        <v>6</v>
      </c>
      <c r="C51" s="17">
        <v>2</v>
      </c>
      <c r="D51" s="17">
        <v>2</v>
      </c>
      <c r="E51" s="17">
        <v>2</v>
      </c>
      <c r="F51" s="17">
        <v>2</v>
      </c>
      <c r="G51" s="17">
        <v>2</v>
      </c>
      <c r="H51" s="17">
        <v>4</v>
      </c>
      <c r="I51" s="17">
        <v>2</v>
      </c>
      <c r="J51" s="17">
        <v>2</v>
      </c>
      <c r="K51" s="17">
        <v>2</v>
      </c>
      <c r="L51" s="17">
        <v>2</v>
      </c>
      <c r="M51" s="17">
        <v>2</v>
      </c>
      <c r="N51" s="17">
        <v>2</v>
      </c>
      <c r="O51" s="17">
        <v>2</v>
      </c>
      <c r="P51" s="17">
        <v>3</v>
      </c>
      <c r="Q51" s="28"/>
    </row>
    <row r="52" spans="1:17" x14ac:dyDescent="0.25">
      <c r="A52" s="3" t="s">
        <v>62</v>
      </c>
      <c r="B52" s="2" t="s">
        <v>66</v>
      </c>
      <c r="C52" s="17">
        <v>2</v>
      </c>
      <c r="D52" s="17">
        <v>2</v>
      </c>
      <c r="E52" s="17">
        <v>2</v>
      </c>
      <c r="F52" s="17">
        <v>2</v>
      </c>
      <c r="G52" s="17">
        <v>2</v>
      </c>
      <c r="H52" s="17">
        <v>3</v>
      </c>
      <c r="I52" s="17">
        <v>2</v>
      </c>
      <c r="J52" s="17">
        <v>2</v>
      </c>
      <c r="K52" s="17">
        <v>2</v>
      </c>
      <c r="L52" s="17">
        <v>2</v>
      </c>
      <c r="M52" s="17">
        <v>2</v>
      </c>
      <c r="N52" s="17">
        <v>2</v>
      </c>
      <c r="O52" s="17">
        <v>2</v>
      </c>
      <c r="P52" s="17">
        <v>2</v>
      </c>
      <c r="Q52" s="28"/>
    </row>
    <row r="53" spans="1:17" x14ac:dyDescent="0.25">
      <c r="A53" s="3" t="s">
        <v>62</v>
      </c>
      <c r="B53" s="2" t="s">
        <v>68</v>
      </c>
      <c r="C53" s="17">
        <v>2</v>
      </c>
      <c r="D53" s="17">
        <v>1</v>
      </c>
      <c r="E53" s="17">
        <v>2</v>
      </c>
      <c r="F53" s="17">
        <v>2</v>
      </c>
      <c r="G53" s="17">
        <v>2</v>
      </c>
      <c r="H53" s="17">
        <v>2</v>
      </c>
      <c r="I53" s="17">
        <v>2</v>
      </c>
      <c r="J53" s="17">
        <v>2</v>
      </c>
      <c r="K53" s="17">
        <v>2</v>
      </c>
      <c r="L53" s="17">
        <v>2</v>
      </c>
      <c r="M53" s="17">
        <v>2</v>
      </c>
      <c r="N53" s="17">
        <v>2</v>
      </c>
      <c r="O53" s="17">
        <v>2</v>
      </c>
      <c r="P53" s="17">
        <v>2</v>
      </c>
      <c r="Q53" s="28"/>
    </row>
    <row r="54" spans="1:17" x14ac:dyDescent="0.25">
      <c r="A54" s="3" t="s">
        <v>63</v>
      </c>
      <c r="B54" s="2" t="s">
        <v>5</v>
      </c>
      <c r="C54" s="17">
        <v>2</v>
      </c>
      <c r="D54" s="17">
        <v>2</v>
      </c>
      <c r="E54" s="17">
        <v>2</v>
      </c>
      <c r="F54" s="17">
        <v>2</v>
      </c>
      <c r="G54" s="17">
        <v>2</v>
      </c>
      <c r="H54" s="17">
        <v>3</v>
      </c>
      <c r="I54" s="17">
        <v>2</v>
      </c>
      <c r="J54" s="17">
        <v>2</v>
      </c>
      <c r="K54" s="17">
        <v>2</v>
      </c>
      <c r="L54" s="17">
        <v>2</v>
      </c>
      <c r="M54" s="17">
        <v>2</v>
      </c>
      <c r="N54" s="17">
        <v>4</v>
      </c>
      <c r="O54" s="17">
        <v>2</v>
      </c>
      <c r="P54" s="17">
        <v>2</v>
      </c>
      <c r="Q54" s="28">
        <v>120</v>
      </c>
    </row>
    <row r="55" spans="1:17" x14ac:dyDescent="0.25">
      <c r="A55" s="3" t="s">
        <v>63</v>
      </c>
      <c r="B55" s="2" t="s">
        <v>6</v>
      </c>
      <c r="C55" s="17">
        <v>2</v>
      </c>
      <c r="D55" s="17">
        <v>4</v>
      </c>
      <c r="E55" s="17">
        <v>2</v>
      </c>
      <c r="F55" s="17">
        <v>3</v>
      </c>
      <c r="G55" s="17">
        <v>2</v>
      </c>
      <c r="H55" s="17">
        <v>4</v>
      </c>
      <c r="I55" s="17">
        <v>3</v>
      </c>
      <c r="J55" s="17">
        <v>2</v>
      </c>
      <c r="K55" s="17">
        <v>2</v>
      </c>
      <c r="L55" s="17">
        <v>2</v>
      </c>
      <c r="M55" s="17">
        <v>2</v>
      </c>
      <c r="N55" s="17">
        <v>3</v>
      </c>
      <c r="O55" s="17">
        <v>2</v>
      </c>
      <c r="P55" s="17">
        <v>3</v>
      </c>
      <c r="Q55" s="28"/>
    </row>
    <row r="56" spans="1:17" x14ac:dyDescent="0.25">
      <c r="A56" s="3" t="s">
        <v>63</v>
      </c>
      <c r="B56" s="2" t="s">
        <v>66</v>
      </c>
      <c r="C56" s="17">
        <v>2</v>
      </c>
      <c r="D56" s="17">
        <v>3</v>
      </c>
      <c r="E56" s="17">
        <v>2</v>
      </c>
      <c r="F56" s="17">
        <v>2</v>
      </c>
      <c r="G56" s="17">
        <v>2</v>
      </c>
      <c r="H56" s="17">
        <v>1</v>
      </c>
      <c r="I56" s="17">
        <v>2</v>
      </c>
      <c r="J56" s="17">
        <v>2</v>
      </c>
      <c r="K56" s="17">
        <v>2</v>
      </c>
      <c r="L56" s="17">
        <v>2</v>
      </c>
      <c r="M56" s="17">
        <v>2</v>
      </c>
      <c r="N56" s="17">
        <v>2</v>
      </c>
      <c r="O56" s="17">
        <v>2</v>
      </c>
      <c r="P56" s="17">
        <v>2</v>
      </c>
      <c r="Q56" s="28"/>
    </row>
    <row r="57" spans="1:17" x14ac:dyDescent="0.25">
      <c r="A57" s="3" t="s">
        <v>63</v>
      </c>
      <c r="B57" s="2" t="s">
        <v>68</v>
      </c>
      <c r="C57" s="17">
        <v>2</v>
      </c>
      <c r="D57" s="17">
        <v>2</v>
      </c>
      <c r="E57" s="17">
        <v>1</v>
      </c>
      <c r="F57" s="17">
        <v>1</v>
      </c>
      <c r="G57" s="17">
        <v>2</v>
      </c>
      <c r="H57" s="17">
        <v>2</v>
      </c>
      <c r="I57" s="17">
        <v>2</v>
      </c>
      <c r="J57" s="17">
        <v>1</v>
      </c>
      <c r="K57" s="17">
        <v>2</v>
      </c>
      <c r="L57" s="17">
        <v>2</v>
      </c>
      <c r="M57" s="17">
        <v>2</v>
      </c>
      <c r="N57" s="17">
        <v>2</v>
      </c>
      <c r="O57" s="17">
        <v>2</v>
      </c>
      <c r="P57" s="17">
        <v>2</v>
      </c>
      <c r="Q57" s="28"/>
    </row>
    <row r="58" spans="1:17" x14ac:dyDescent="0.25">
      <c r="A58" s="3" t="s">
        <v>64</v>
      </c>
      <c r="B58" s="2" t="s">
        <v>5</v>
      </c>
      <c r="C58" s="17">
        <v>2</v>
      </c>
      <c r="D58" s="17">
        <v>2</v>
      </c>
      <c r="E58" s="17">
        <v>2</v>
      </c>
      <c r="F58" s="17">
        <v>2</v>
      </c>
      <c r="G58" s="17">
        <v>2</v>
      </c>
      <c r="H58" s="17">
        <v>2</v>
      </c>
      <c r="I58" s="17">
        <v>2</v>
      </c>
      <c r="J58" s="17">
        <v>2</v>
      </c>
      <c r="K58" s="17">
        <v>2</v>
      </c>
      <c r="L58" s="17">
        <v>2</v>
      </c>
      <c r="M58" s="17">
        <v>2</v>
      </c>
      <c r="N58" s="17">
        <v>4</v>
      </c>
      <c r="O58" s="17">
        <v>2</v>
      </c>
      <c r="P58" s="17">
        <v>4</v>
      </c>
      <c r="Q58" s="28">
        <v>120</v>
      </c>
    </row>
    <row r="59" spans="1:17" x14ac:dyDescent="0.25">
      <c r="A59" s="3" t="s">
        <v>64</v>
      </c>
      <c r="B59" s="2" t="s">
        <v>6</v>
      </c>
      <c r="C59" s="17">
        <v>2</v>
      </c>
      <c r="D59" s="17">
        <v>3</v>
      </c>
      <c r="E59" s="17">
        <v>2</v>
      </c>
      <c r="F59" s="17">
        <v>2</v>
      </c>
      <c r="G59" s="17">
        <v>2</v>
      </c>
      <c r="H59" s="17">
        <v>4</v>
      </c>
      <c r="I59" s="17">
        <v>3</v>
      </c>
      <c r="J59" s="17">
        <v>2</v>
      </c>
      <c r="K59" s="17">
        <v>2</v>
      </c>
      <c r="L59" s="17">
        <v>2</v>
      </c>
      <c r="M59" s="17">
        <v>2</v>
      </c>
      <c r="N59" s="17">
        <v>2</v>
      </c>
      <c r="O59" s="17">
        <v>2</v>
      </c>
      <c r="P59" s="17">
        <v>5</v>
      </c>
      <c r="Q59" s="28"/>
    </row>
    <row r="60" spans="1:17" x14ac:dyDescent="0.25">
      <c r="A60" s="3" t="s">
        <v>64</v>
      </c>
      <c r="B60" s="2" t="s">
        <v>66</v>
      </c>
      <c r="C60" s="17">
        <v>2</v>
      </c>
      <c r="D60" s="17">
        <v>3</v>
      </c>
      <c r="E60" s="17">
        <v>2</v>
      </c>
      <c r="F60" s="17">
        <v>1</v>
      </c>
      <c r="G60" s="17">
        <v>2</v>
      </c>
      <c r="H60" s="17">
        <v>1</v>
      </c>
      <c r="I60" s="17">
        <v>2</v>
      </c>
      <c r="J60" s="17">
        <v>2</v>
      </c>
      <c r="K60" s="17">
        <v>2</v>
      </c>
      <c r="L60" s="17">
        <v>2</v>
      </c>
      <c r="M60" s="17">
        <v>2</v>
      </c>
      <c r="N60" s="17">
        <v>2</v>
      </c>
      <c r="O60" s="17">
        <v>3</v>
      </c>
      <c r="P60" s="17">
        <v>2</v>
      </c>
      <c r="Q60" s="28"/>
    </row>
    <row r="61" spans="1:17" x14ac:dyDescent="0.25">
      <c r="A61" s="3" t="s">
        <v>64</v>
      </c>
      <c r="B61" s="2" t="s">
        <v>68</v>
      </c>
      <c r="C61" s="17">
        <v>2</v>
      </c>
      <c r="D61" s="17">
        <v>1</v>
      </c>
      <c r="E61" s="17">
        <v>1</v>
      </c>
      <c r="F61" s="17">
        <v>2</v>
      </c>
      <c r="G61" s="17">
        <v>2</v>
      </c>
      <c r="H61" s="17">
        <v>1</v>
      </c>
      <c r="I61" s="17">
        <v>2</v>
      </c>
      <c r="J61" s="17">
        <v>2</v>
      </c>
      <c r="K61" s="17">
        <v>2</v>
      </c>
      <c r="L61" s="17">
        <v>2</v>
      </c>
      <c r="M61" s="17">
        <v>2</v>
      </c>
      <c r="N61" s="17">
        <v>2</v>
      </c>
      <c r="O61" s="17">
        <v>2</v>
      </c>
      <c r="P61" s="17">
        <v>2</v>
      </c>
      <c r="Q61" s="28"/>
    </row>
    <row r="62" spans="1:17" x14ac:dyDescent="0.25">
      <c r="A62" s="3" t="s">
        <v>65</v>
      </c>
      <c r="B62" s="2" t="s">
        <v>5</v>
      </c>
      <c r="C62" s="17">
        <v>2</v>
      </c>
      <c r="D62" s="17">
        <v>2</v>
      </c>
      <c r="E62" s="17">
        <v>2</v>
      </c>
      <c r="F62" s="17">
        <v>2</v>
      </c>
      <c r="G62" s="17">
        <v>2</v>
      </c>
      <c r="H62" s="17">
        <v>2</v>
      </c>
      <c r="I62" s="17">
        <v>2</v>
      </c>
      <c r="J62" s="17">
        <v>2</v>
      </c>
      <c r="K62" s="17">
        <v>2</v>
      </c>
      <c r="L62" s="17">
        <v>2</v>
      </c>
      <c r="M62" s="17">
        <v>2</v>
      </c>
      <c r="N62" s="17">
        <v>3</v>
      </c>
      <c r="O62" s="17">
        <v>2</v>
      </c>
      <c r="P62" s="17">
        <v>2</v>
      </c>
      <c r="Q62" s="28">
        <v>120</v>
      </c>
    </row>
    <row r="63" spans="1:17" x14ac:dyDescent="0.25">
      <c r="A63" s="3" t="s">
        <v>65</v>
      </c>
      <c r="B63" s="2" t="s">
        <v>6</v>
      </c>
      <c r="C63" s="17">
        <v>2</v>
      </c>
      <c r="D63" s="17">
        <v>4</v>
      </c>
      <c r="E63" s="17">
        <v>2</v>
      </c>
      <c r="F63" s="17">
        <v>2</v>
      </c>
      <c r="G63" s="17">
        <v>2</v>
      </c>
      <c r="H63" s="17">
        <v>5</v>
      </c>
      <c r="I63" s="17">
        <v>4</v>
      </c>
      <c r="J63" s="17">
        <v>2</v>
      </c>
      <c r="K63" s="17">
        <v>2</v>
      </c>
      <c r="L63" s="17">
        <v>2</v>
      </c>
      <c r="M63" s="17">
        <v>2</v>
      </c>
      <c r="N63" s="17">
        <v>3</v>
      </c>
      <c r="O63" s="17">
        <v>2</v>
      </c>
      <c r="P63" s="17">
        <v>3</v>
      </c>
      <c r="Q63" s="28"/>
    </row>
    <row r="64" spans="1:17" x14ac:dyDescent="0.25">
      <c r="A64" s="3" t="s">
        <v>65</v>
      </c>
      <c r="B64" s="2" t="s">
        <v>66</v>
      </c>
      <c r="C64" s="17">
        <v>2</v>
      </c>
      <c r="D64" s="17">
        <v>2</v>
      </c>
      <c r="E64" s="17">
        <v>2</v>
      </c>
      <c r="F64" s="17">
        <v>2</v>
      </c>
      <c r="G64" s="17">
        <v>2</v>
      </c>
      <c r="H64" s="17">
        <v>2</v>
      </c>
      <c r="I64" s="17">
        <v>2</v>
      </c>
      <c r="J64" s="17">
        <v>2</v>
      </c>
      <c r="K64" s="17">
        <v>2</v>
      </c>
      <c r="L64" s="17">
        <v>2</v>
      </c>
      <c r="M64" s="17">
        <v>2</v>
      </c>
      <c r="N64" s="17">
        <v>2</v>
      </c>
      <c r="O64" s="17">
        <v>2</v>
      </c>
      <c r="P64" s="17">
        <v>2</v>
      </c>
      <c r="Q64" s="28"/>
    </row>
    <row r="65" spans="1:17" x14ac:dyDescent="0.25">
      <c r="A65" s="3" t="s">
        <v>65</v>
      </c>
      <c r="B65" s="2" t="s">
        <v>68</v>
      </c>
      <c r="C65" s="17">
        <v>2</v>
      </c>
      <c r="D65" s="17">
        <v>0</v>
      </c>
      <c r="E65" s="17">
        <v>2</v>
      </c>
      <c r="F65" s="17">
        <v>2</v>
      </c>
      <c r="G65" s="17">
        <v>2</v>
      </c>
      <c r="H65" s="17">
        <v>2</v>
      </c>
      <c r="I65" s="17">
        <v>2</v>
      </c>
      <c r="J65" s="17">
        <v>2</v>
      </c>
      <c r="K65" s="17">
        <v>2</v>
      </c>
      <c r="L65" s="17">
        <v>2</v>
      </c>
      <c r="M65" s="17">
        <v>2</v>
      </c>
      <c r="N65" s="17">
        <v>2</v>
      </c>
      <c r="O65" s="17">
        <v>2</v>
      </c>
      <c r="P65" s="17">
        <v>2</v>
      </c>
      <c r="Q65" s="28"/>
    </row>
    <row r="66" spans="1:17" s="29" customFormat="1" ht="15.75" thickBot="1" x14ac:dyDescent="0.3">
      <c r="A66" s="16"/>
      <c r="B66" s="16"/>
      <c r="C66" s="16">
        <v>130</v>
      </c>
      <c r="D66" s="16">
        <v>120</v>
      </c>
      <c r="E66" s="16">
        <v>121</v>
      </c>
      <c r="F66" s="16">
        <v>120</v>
      </c>
      <c r="G66" s="16">
        <v>127</v>
      </c>
      <c r="H66" s="16">
        <v>120</v>
      </c>
      <c r="I66" s="16">
        <v>144</v>
      </c>
      <c r="J66" s="16">
        <v>139</v>
      </c>
      <c r="K66" s="16">
        <v>135</v>
      </c>
      <c r="L66" s="16">
        <v>136</v>
      </c>
      <c r="M66" s="16">
        <v>133</v>
      </c>
      <c r="N66" s="16">
        <v>180.99999999999997</v>
      </c>
      <c r="O66" s="16">
        <v>156</v>
      </c>
      <c r="P66" s="16">
        <v>198</v>
      </c>
      <c r="Q66" s="16">
        <v>1960</v>
      </c>
    </row>
    <row r="67" spans="1:17"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G8" sqref="G8"/>
    </sheetView>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22"/>
      <c r="C1" s="22"/>
      <c r="D1" s="22" t="s">
        <v>9</v>
      </c>
      <c r="E1" s="22"/>
    </row>
    <row r="2" spans="2:6" s="8" customFormat="1" ht="48" thickTop="1" x14ac:dyDescent="0.25">
      <c r="B2" s="20"/>
      <c r="C2" s="20"/>
      <c r="D2" s="21" t="s">
        <v>30</v>
      </c>
      <c r="E2" s="21" t="s">
        <v>32</v>
      </c>
    </row>
    <row r="3" spans="2:6" s="8" customFormat="1" ht="15.75" x14ac:dyDescent="0.25">
      <c r="B3" s="9" t="s">
        <v>27</v>
      </c>
      <c r="C3" s="9" t="s">
        <v>33</v>
      </c>
      <c r="D3" s="13">
        <v>499068</v>
      </c>
      <c r="E3" s="11"/>
    </row>
    <row r="4" spans="2:6" s="8" customFormat="1" ht="15.75" x14ac:dyDescent="0.25">
      <c r="B4" s="9"/>
      <c r="C4" s="9" t="s">
        <v>39</v>
      </c>
      <c r="D4" s="13">
        <v>38844</v>
      </c>
      <c r="E4" s="11"/>
    </row>
    <row r="5" spans="2:6" s="8" customFormat="1" ht="15.75" x14ac:dyDescent="0.25">
      <c r="B5" s="9"/>
      <c r="C5" s="9" t="s">
        <v>40</v>
      </c>
      <c r="D5" s="13">
        <v>31052</v>
      </c>
      <c r="E5" s="11"/>
    </row>
    <row r="6" spans="2:6" ht="15.75" customHeight="1" x14ac:dyDescent="0.25">
      <c r="B6" s="9" t="s">
        <v>1</v>
      </c>
      <c r="C6" s="9" t="s">
        <v>2</v>
      </c>
      <c r="D6" s="13">
        <v>2058</v>
      </c>
      <c r="E6" s="11">
        <v>6.6275924256086569E-2</v>
      </c>
    </row>
    <row r="7" spans="2:6" ht="15.75" customHeight="1" x14ac:dyDescent="0.25">
      <c r="B7" s="9"/>
      <c r="C7" s="9" t="s">
        <v>34</v>
      </c>
      <c r="D7" s="13">
        <v>21244</v>
      </c>
      <c r="E7" s="11">
        <v>0.68414272832667788</v>
      </c>
    </row>
    <row r="8" spans="2:6" ht="16.5" customHeight="1" x14ac:dyDescent="0.25">
      <c r="B8" s="9"/>
      <c r="C8" s="9" t="s">
        <v>41</v>
      </c>
      <c r="D8" s="13">
        <v>23337</v>
      </c>
      <c r="E8" s="11">
        <v>0.75154579415174549</v>
      </c>
    </row>
    <row r="9" spans="2:6" ht="15.75" x14ac:dyDescent="0.25">
      <c r="B9" s="9"/>
      <c r="C9" s="9" t="s">
        <v>3</v>
      </c>
      <c r="D9" s="13">
        <v>4580</v>
      </c>
      <c r="E9" s="11">
        <v>0.14749452531237922</v>
      </c>
    </row>
    <row r="10" spans="2:6" ht="15.75" customHeight="1" x14ac:dyDescent="0.25">
      <c r="B10" s="9"/>
      <c r="C10" s="9" t="s">
        <v>35</v>
      </c>
      <c r="D10" s="13">
        <v>3170</v>
      </c>
      <c r="E10" s="11">
        <v>0.10208682210485637</v>
      </c>
    </row>
    <row r="11" spans="2:6" ht="15.75" customHeight="1" x14ac:dyDescent="0.25">
      <c r="B11" s="9" t="s">
        <v>37</v>
      </c>
      <c r="C11" s="9" t="s">
        <v>36</v>
      </c>
      <c r="D11" s="13">
        <v>95</v>
      </c>
      <c r="E11" s="11">
        <v>3.059384258662888E-3</v>
      </c>
    </row>
    <row r="12" spans="2:6" ht="15.75" customHeight="1" thickBot="1" x14ac:dyDescent="0.3">
      <c r="B12" s="10" t="s">
        <v>38</v>
      </c>
      <c r="C12" s="10" t="s">
        <v>31</v>
      </c>
      <c r="D12" s="14">
        <v>1963</v>
      </c>
      <c r="E12" s="12">
        <v>6.3216539997423674E-2</v>
      </c>
      <c r="F12" s="18"/>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40"/>
  <sheetViews>
    <sheetView workbookViewId="0">
      <selection activeCell="B2" sqref="B2"/>
    </sheetView>
  </sheetViews>
  <sheetFormatPr defaultColWidth="9.140625" defaultRowHeight="15.75" x14ac:dyDescent="0.25"/>
  <cols>
    <col min="1" max="1" width="10.28515625" style="8" customWidth="1"/>
    <col min="2" max="2" width="7.42578125" style="8" bestFit="1" customWidth="1"/>
    <col min="3" max="3" width="35.140625" style="8" customWidth="1"/>
    <col min="4" max="4" width="11.7109375" style="8" customWidth="1"/>
    <col min="5" max="5" width="16.5703125" style="8" customWidth="1"/>
    <col min="6" max="6" width="11.140625" style="8" customWidth="1"/>
    <col min="7" max="16384" width="9.140625" style="8"/>
  </cols>
  <sheetData>
    <row r="1" spans="2:6" ht="16.5" thickBot="1" x14ac:dyDescent="0.3">
      <c r="B1" s="19"/>
      <c r="C1" s="19"/>
      <c r="D1" s="19"/>
      <c r="E1" s="19"/>
      <c r="F1" s="19"/>
    </row>
    <row r="2" spans="2:6" ht="32.25" thickTop="1" x14ac:dyDescent="0.25">
      <c r="B2" s="20"/>
      <c r="C2" s="20" t="s">
        <v>4</v>
      </c>
      <c r="D2" s="21" t="s">
        <v>26</v>
      </c>
      <c r="E2" s="21" t="s">
        <v>28</v>
      </c>
      <c r="F2" s="21" t="s">
        <v>29</v>
      </c>
    </row>
    <row r="3" spans="2:6" x14ac:dyDescent="0.25">
      <c r="B3" s="9" t="s">
        <v>25</v>
      </c>
      <c r="C3" s="9" t="s">
        <v>24</v>
      </c>
      <c r="D3" s="11">
        <v>5.5660631507635117E-2</v>
      </c>
      <c r="E3" s="11">
        <v>7.44825080037117E-2</v>
      </c>
      <c r="F3" s="11">
        <v>0.74729800224304199</v>
      </c>
    </row>
    <row r="4" spans="2:6" x14ac:dyDescent="0.25">
      <c r="B4" s="9"/>
      <c r="C4" s="9" t="s">
        <v>25</v>
      </c>
      <c r="D4" s="11">
        <v>0.21814404428005219</v>
      </c>
      <c r="E4" s="11">
        <v>0.26011559367179871</v>
      </c>
      <c r="F4" s="11">
        <v>0.8386426568031311</v>
      </c>
    </row>
    <row r="5" spans="2:6" x14ac:dyDescent="0.25">
      <c r="B5" s="9" t="s">
        <v>12</v>
      </c>
      <c r="C5" s="9" t="s">
        <v>5</v>
      </c>
      <c r="D5" s="11">
        <v>6.9431588053703308E-2</v>
      </c>
      <c r="E5" s="11">
        <v>8.8090203702449799E-2</v>
      </c>
      <c r="F5" s="11">
        <v>0.78818738460540771</v>
      </c>
    </row>
    <row r="6" spans="2:6" x14ac:dyDescent="0.25">
      <c r="B6" s="9"/>
      <c r="C6" s="9" t="s">
        <v>6</v>
      </c>
      <c r="D6" s="11">
        <v>7.5201116502285004E-2</v>
      </c>
      <c r="E6" s="11">
        <v>9.9078342318534851E-2</v>
      </c>
      <c r="F6" s="11">
        <v>0.75900661945343018</v>
      </c>
    </row>
    <row r="7" spans="2:6" x14ac:dyDescent="0.25">
      <c r="B7" s="9"/>
      <c r="C7" s="9" t="s">
        <v>7</v>
      </c>
      <c r="D7" s="11">
        <v>5.7568956166505814E-2</v>
      </c>
      <c r="E7" s="11">
        <v>8.1203348934650421E-2</v>
      </c>
      <c r="F7" s="11">
        <v>0.70894801616668701</v>
      </c>
    </row>
    <row r="8" spans="2:6" x14ac:dyDescent="0.25">
      <c r="B8" s="9"/>
      <c r="C8" s="9" t="s">
        <v>8</v>
      </c>
      <c r="D8" s="11">
        <v>3.8440316915512085E-2</v>
      </c>
      <c r="E8" s="11">
        <v>5.3699895739555359E-2</v>
      </c>
      <c r="F8" s="11">
        <v>0.71583592891693115</v>
      </c>
    </row>
    <row r="9" spans="2:6" x14ac:dyDescent="0.25">
      <c r="B9" s="9" t="s">
        <v>10</v>
      </c>
      <c r="C9" s="9" t="s">
        <v>50</v>
      </c>
      <c r="D9" s="11">
        <v>5.5471699684858322E-2</v>
      </c>
      <c r="E9" s="11">
        <v>6.9470696151256561E-2</v>
      </c>
      <c r="F9" s="11">
        <v>0.79849058389663696</v>
      </c>
    </row>
    <row r="10" spans="2:6" x14ac:dyDescent="0.25">
      <c r="B10" s="9"/>
      <c r="C10" s="9" t="s">
        <v>51</v>
      </c>
      <c r="D10" s="11">
        <v>5.158865824341774E-2</v>
      </c>
      <c r="E10" s="11">
        <v>6.5709315240383148E-2</v>
      </c>
      <c r="F10" s="11">
        <v>0.78510421514511108</v>
      </c>
    </row>
    <row r="11" spans="2:6" x14ac:dyDescent="0.25">
      <c r="B11" s="9"/>
      <c r="C11" s="9" t="s">
        <v>52</v>
      </c>
      <c r="D11" s="11">
        <v>5.0767414271831512E-2</v>
      </c>
      <c r="E11" s="11">
        <v>7.6376557350158691E-2</v>
      </c>
      <c r="F11" s="11">
        <v>0.66469895839691162</v>
      </c>
    </row>
    <row r="12" spans="2:6" x14ac:dyDescent="0.25">
      <c r="B12" s="9"/>
      <c r="C12" s="9" t="s">
        <v>53</v>
      </c>
      <c r="D12" s="11">
        <v>6.84523805975914E-2</v>
      </c>
      <c r="E12" s="11">
        <v>9.5041319727897644E-2</v>
      </c>
      <c r="F12" s="11">
        <v>0.7202380895614624</v>
      </c>
    </row>
    <row r="13" spans="2:6" x14ac:dyDescent="0.25">
      <c r="B13" s="9"/>
      <c r="C13" s="9" t="s">
        <v>54</v>
      </c>
      <c r="D13" s="11">
        <v>6.3321389257907867E-2</v>
      </c>
      <c r="E13" s="11">
        <v>8.7242797017097473E-2</v>
      </c>
      <c r="F13" s="11">
        <v>0.72580647468566895</v>
      </c>
    </row>
    <row r="14" spans="2:6" x14ac:dyDescent="0.25">
      <c r="B14" s="9"/>
      <c r="C14" s="9" t="s">
        <v>55</v>
      </c>
      <c r="D14" s="11">
        <v>5.0259966403245926E-2</v>
      </c>
      <c r="E14" s="11">
        <v>7.3979593813419342E-2</v>
      </c>
      <c r="F14" s="11">
        <v>0.67937606573104858</v>
      </c>
    </row>
    <row r="15" spans="2:6" x14ac:dyDescent="0.25">
      <c r="B15" s="9"/>
      <c r="C15" s="9" t="s">
        <v>56</v>
      </c>
      <c r="D15" s="11">
        <v>5.8721933513879776E-2</v>
      </c>
      <c r="E15" s="11">
        <v>8.0473370850086212E-2</v>
      </c>
      <c r="F15" s="11">
        <v>0.72970640659332275</v>
      </c>
    </row>
    <row r="16" spans="2:6" x14ac:dyDescent="0.25">
      <c r="B16" s="9"/>
      <c r="C16" s="9" t="s">
        <v>57</v>
      </c>
      <c r="D16" s="11">
        <v>7.5016744434833527E-2</v>
      </c>
      <c r="E16" s="11">
        <v>9.9115043878555298E-2</v>
      </c>
      <c r="F16" s="11">
        <v>0.75686538219451904</v>
      </c>
    </row>
    <row r="17" spans="2:6" x14ac:dyDescent="0.25">
      <c r="B17" s="9"/>
      <c r="C17" s="9" t="s">
        <v>58</v>
      </c>
      <c r="D17" s="11">
        <v>6.595940887928009E-2</v>
      </c>
      <c r="E17" s="11">
        <v>8.6771845817565918E-2</v>
      </c>
      <c r="F17" s="11">
        <v>0.76014763116836548</v>
      </c>
    </row>
    <row r="18" spans="2:6" x14ac:dyDescent="0.25">
      <c r="B18" s="9"/>
      <c r="C18" s="9" t="s">
        <v>59</v>
      </c>
      <c r="D18" s="11">
        <v>5.2894625812768936E-2</v>
      </c>
      <c r="E18" s="11">
        <v>6.6596746444702148E-2</v>
      </c>
      <c r="F18" s="11">
        <v>0.79425239562988281</v>
      </c>
    </row>
    <row r="19" spans="2:6" x14ac:dyDescent="0.25">
      <c r="B19" s="9"/>
      <c r="C19" s="9" t="s">
        <v>60</v>
      </c>
      <c r="D19" s="11">
        <v>7.2974644601345062E-2</v>
      </c>
      <c r="E19" s="11">
        <v>9.6405230462551117E-2</v>
      </c>
      <c r="F19" s="11">
        <v>0.75695735216140747</v>
      </c>
    </row>
    <row r="20" spans="2:6" x14ac:dyDescent="0.25">
      <c r="B20" s="9"/>
      <c r="C20" s="9" t="s">
        <v>61</v>
      </c>
      <c r="D20" s="11">
        <v>7.904835045337677E-2</v>
      </c>
      <c r="E20" s="11">
        <v>0.10208126902580261</v>
      </c>
      <c r="F20" s="11">
        <v>0.77436685562133789</v>
      </c>
    </row>
    <row r="21" spans="2:6" x14ac:dyDescent="0.25">
      <c r="B21" s="9"/>
      <c r="C21" s="9" t="s">
        <v>62</v>
      </c>
      <c r="D21" s="11">
        <v>7.2145543992519379E-2</v>
      </c>
      <c r="E21" s="11">
        <v>9.2741936445236206E-2</v>
      </c>
      <c r="F21" s="11">
        <v>0.77791720628738403</v>
      </c>
    </row>
    <row r="22" spans="2:6" x14ac:dyDescent="0.25">
      <c r="B22" s="9"/>
      <c r="C22" s="9" t="s">
        <v>63</v>
      </c>
      <c r="D22" s="11">
        <v>7.1794874966144562E-2</v>
      </c>
      <c r="E22" s="11">
        <v>9.4915255904197693E-2</v>
      </c>
      <c r="F22" s="11">
        <v>0.75641024112701416</v>
      </c>
    </row>
    <row r="23" spans="2:6" x14ac:dyDescent="0.25">
      <c r="B23" s="9"/>
      <c r="C23" s="9" t="s">
        <v>64</v>
      </c>
      <c r="D23" s="11">
        <v>8.0836236476898193E-2</v>
      </c>
      <c r="E23" s="11">
        <v>0.10338681191205978</v>
      </c>
      <c r="F23" s="11">
        <v>0.78188151121139526</v>
      </c>
    </row>
    <row r="24" spans="2:6" x14ac:dyDescent="0.25">
      <c r="B24" s="9"/>
      <c r="C24" s="9" t="s">
        <v>65</v>
      </c>
      <c r="D24" s="11">
        <v>8.4476538002490997E-2</v>
      </c>
      <c r="E24" s="11">
        <v>0.10724106431007385</v>
      </c>
      <c r="F24" s="11">
        <v>0.78772562742233276</v>
      </c>
    </row>
    <row r="25" spans="2:6" x14ac:dyDescent="0.25">
      <c r="B25" s="9" t="s">
        <v>11</v>
      </c>
      <c r="C25" s="9" t="s">
        <v>13</v>
      </c>
      <c r="D25" s="11">
        <v>8.111988753080368E-2</v>
      </c>
      <c r="E25" s="11">
        <v>0.10053380578756332</v>
      </c>
      <c r="F25" s="11">
        <v>0.80689162015914917</v>
      </c>
    </row>
    <row r="26" spans="2:6" x14ac:dyDescent="0.25">
      <c r="B26" s="9"/>
      <c r="C26" s="9" t="s">
        <v>14</v>
      </c>
      <c r="D26" s="11">
        <v>0.10531220585107803</v>
      </c>
      <c r="E26" s="11">
        <v>0.1271091103553772</v>
      </c>
      <c r="F26" s="11">
        <v>0.82851815223693848</v>
      </c>
    </row>
    <row r="27" spans="2:6" x14ac:dyDescent="0.25">
      <c r="B27" s="9"/>
      <c r="C27" s="9" t="s">
        <v>15</v>
      </c>
      <c r="D27" s="11">
        <v>8.7529048323631287E-2</v>
      </c>
      <c r="E27" s="11">
        <v>0.1011638343334198</v>
      </c>
      <c r="F27" s="11">
        <v>0.86522078514099121</v>
      </c>
    </row>
    <row r="28" spans="2:6" x14ac:dyDescent="0.25">
      <c r="B28" s="9"/>
      <c r="C28" s="9" t="s">
        <v>70</v>
      </c>
      <c r="D28" s="11">
        <v>9.1406248509883881E-2</v>
      </c>
      <c r="E28" s="11">
        <v>0.10833333432674408</v>
      </c>
      <c r="F28" s="11">
        <v>0.84375</v>
      </c>
    </row>
    <row r="29" spans="2:6" x14ac:dyDescent="0.25">
      <c r="B29" s="9"/>
      <c r="C29" s="9" t="s">
        <v>16</v>
      </c>
      <c r="D29" s="11">
        <v>9.3148574233055115E-2</v>
      </c>
      <c r="E29" s="11">
        <v>0.10950226336717606</v>
      </c>
      <c r="F29" s="11">
        <v>0.85065436363220215</v>
      </c>
    </row>
    <row r="30" spans="2:6" x14ac:dyDescent="0.25">
      <c r="B30" s="9"/>
      <c r="C30" s="9" t="s">
        <v>17</v>
      </c>
      <c r="D30" s="11">
        <v>9.9156118929386139E-2</v>
      </c>
      <c r="E30" s="11">
        <v>0.1192893385887146</v>
      </c>
      <c r="F30" s="11">
        <v>0.83122360706329346</v>
      </c>
    </row>
    <row r="31" spans="2:6" x14ac:dyDescent="0.25">
      <c r="B31" s="9"/>
      <c r="C31" s="9" t="s">
        <v>18</v>
      </c>
      <c r="D31" s="11">
        <v>6.1699099838733673E-2</v>
      </c>
      <c r="E31" s="11">
        <v>8.4251455962657928E-2</v>
      </c>
      <c r="F31" s="11">
        <v>0.73232084512710571</v>
      </c>
    </row>
    <row r="32" spans="2:6" x14ac:dyDescent="0.25">
      <c r="B32" s="9"/>
      <c r="C32" s="9" t="s">
        <v>20</v>
      </c>
      <c r="D32" s="11">
        <v>6.5504491329193115E-2</v>
      </c>
      <c r="E32" s="11">
        <v>8.036293089389801E-2</v>
      </c>
      <c r="F32" s="11">
        <v>0.81510829925537109</v>
      </c>
    </row>
    <row r="33" spans="2:6" x14ac:dyDescent="0.25">
      <c r="B33" s="9"/>
      <c r="C33" s="9" t="s">
        <v>21</v>
      </c>
      <c r="D33" s="11">
        <v>4.5644890516996384E-2</v>
      </c>
      <c r="E33" s="11">
        <v>7.491409033536911E-2</v>
      </c>
      <c r="F33" s="11">
        <v>0.60929650068283081</v>
      </c>
    </row>
    <row r="34" spans="2:6" x14ac:dyDescent="0.25">
      <c r="B34" s="9"/>
      <c r="C34" s="9" t="s">
        <v>22</v>
      </c>
      <c r="D34" s="11">
        <v>4.2931161820888519E-2</v>
      </c>
      <c r="E34" s="11">
        <v>6.6361553966999054E-2</v>
      </c>
      <c r="F34" s="11">
        <v>0.64692819118499756</v>
      </c>
    </row>
    <row r="35" spans="2:6" x14ac:dyDescent="0.25">
      <c r="B35" s="9"/>
      <c r="C35" s="9" t="s">
        <v>23</v>
      </c>
      <c r="D35" s="11">
        <v>5.4623860865831375E-2</v>
      </c>
      <c r="E35" s="11">
        <v>9.3672968447208405E-2</v>
      </c>
      <c r="F35" s="11">
        <v>0.58313369750976563</v>
      </c>
    </row>
    <row r="36" spans="2:6" x14ac:dyDescent="0.25">
      <c r="B36" s="9"/>
      <c r="C36" s="9" t="s">
        <v>19</v>
      </c>
      <c r="D36" s="11">
        <v>5.8267716318368912E-2</v>
      </c>
      <c r="E36" s="11">
        <v>6.9848977029323578E-2</v>
      </c>
      <c r="F36" s="11">
        <v>0.83419573307037354</v>
      </c>
    </row>
    <row r="37" spans="2:6" x14ac:dyDescent="0.25">
      <c r="B37" s="9"/>
      <c r="C37" s="9" t="s">
        <v>71</v>
      </c>
      <c r="D37" s="11">
        <v>4.4096317142248154E-2</v>
      </c>
      <c r="E37" s="11">
        <v>6.166328489780426E-2</v>
      </c>
      <c r="F37" s="11">
        <v>0.71511459350585938</v>
      </c>
    </row>
    <row r="38" spans="2:6" x14ac:dyDescent="0.25">
      <c r="B38" s="9"/>
      <c r="C38" s="9" t="s">
        <v>0</v>
      </c>
      <c r="D38" s="11">
        <v>6.1289634555578232E-2</v>
      </c>
      <c r="E38" s="11">
        <v>8.1012658774852753E-2</v>
      </c>
      <c r="F38" s="11">
        <v>0.75654393434524536</v>
      </c>
    </row>
    <row r="39" spans="2:6" ht="16.5" thickBot="1" x14ac:dyDescent="0.3">
      <c r="B39" s="10" t="s">
        <v>27</v>
      </c>
      <c r="C39" s="10" t="s">
        <v>69</v>
      </c>
      <c r="D39" s="12">
        <v>6.3216537237167358E-2</v>
      </c>
      <c r="E39" s="12">
        <v>8.4115356206893921E-2</v>
      </c>
      <c r="F39" s="12">
        <v>0.75154578685760498</v>
      </c>
    </row>
    <row r="40" spans="2:6" ht="16.5" thickTop="1" x14ac:dyDescent="0.25">
      <c r="B40" s="2" t="s">
        <v>42</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67"/>
  <sheetViews>
    <sheetView zoomScale="85" zoomScaleNormal="85" workbookViewId="0"/>
  </sheetViews>
  <sheetFormatPr defaultColWidth="9.140625" defaultRowHeight="15" x14ac:dyDescent="0.25"/>
  <cols>
    <col min="1" max="1" width="15" style="27" customWidth="1"/>
    <col min="2" max="2" width="14" style="27" bestFit="1" customWidth="1"/>
    <col min="3" max="4" width="10.140625" style="27" customWidth="1"/>
    <col min="5" max="5" width="10.140625" style="30" customWidth="1"/>
    <col min="6" max="6" width="11.85546875" style="27" customWidth="1"/>
    <col min="7" max="7" width="12.28515625" style="27" customWidth="1"/>
    <col min="8" max="11" width="10.140625" style="27" customWidth="1"/>
    <col min="12" max="12" width="13.42578125" style="27" customWidth="1"/>
    <col min="13" max="13" width="12.140625" style="27" customWidth="1"/>
    <col min="14" max="16" width="10.140625" style="27" customWidth="1"/>
    <col min="17" max="17" width="14.5703125" style="29" bestFit="1" customWidth="1"/>
    <col min="18" max="16384" width="9.140625" style="27"/>
  </cols>
  <sheetData>
    <row r="1" spans="1:17" ht="52.5" thickBot="1" x14ac:dyDescent="0.3">
      <c r="A1" s="26"/>
      <c r="B1" s="26"/>
      <c r="C1" s="7" t="s">
        <v>13</v>
      </c>
      <c r="D1" s="7" t="s">
        <v>74</v>
      </c>
      <c r="E1" s="7" t="s">
        <v>15</v>
      </c>
      <c r="F1" s="7" t="s">
        <v>70</v>
      </c>
      <c r="G1" s="7" t="s">
        <v>75</v>
      </c>
      <c r="H1" s="7" t="s">
        <v>17</v>
      </c>
      <c r="I1" s="7" t="s">
        <v>18</v>
      </c>
      <c r="J1" s="7" t="s">
        <v>20</v>
      </c>
      <c r="K1" s="7" t="s">
        <v>21</v>
      </c>
      <c r="L1" s="7" t="s">
        <v>22</v>
      </c>
      <c r="M1" s="7" t="s">
        <v>76</v>
      </c>
      <c r="N1" s="7" t="s">
        <v>19</v>
      </c>
      <c r="O1" s="7" t="s">
        <v>71</v>
      </c>
      <c r="P1" s="7" t="s">
        <v>0</v>
      </c>
      <c r="Q1" s="15" t="s">
        <v>77</v>
      </c>
    </row>
    <row r="2" spans="1:17" x14ac:dyDescent="0.25">
      <c r="A2" s="3" t="s">
        <v>50</v>
      </c>
      <c r="B2" s="2" t="s">
        <v>5</v>
      </c>
      <c r="C2" s="17">
        <v>0</v>
      </c>
      <c r="D2" s="17">
        <v>0</v>
      </c>
      <c r="E2" s="17">
        <v>2</v>
      </c>
      <c r="F2" s="17">
        <v>3</v>
      </c>
      <c r="G2" s="17">
        <v>3</v>
      </c>
      <c r="H2" s="17">
        <v>3</v>
      </c>
      <c r="I2" s="17">
        <v>5</v>
      </c>
      <c r="J2" s="17">
        <v>8</v>
      </c>
      <c r="K2" s="17">
        <v>1</v>
      </c>
      <c r="L2" s="17">
        <v>1</v>
      </c>
      <c r="M2" s="17">
        <v>1</v>
      </c>
      <c r="N2" s="17">
        <v>28</v>
      </c>
      <c r="O2" s="17">
        <v>7</v>
      </c>
      <c r="P2" s="17">
        <v>14</v>
      </c>
      <c r="Q2" s="28">
        <f>SUM(C2:P5)</f>
        <v>153</v>
      </c>
    </row>
    <row r="3" spans="1:17" x14ac:dyDescent="0.25">
      <c r="A3" s="3" t="s">
        <v>50</v>
      </c>
      <c r="B3" s="2" t="s">
        <v>6</v>
      </c>
      <c r="C3" s="17">
        <v>1</v>
      </c>
      <c r="D3" s="17">
        <v>0</v>
      </c>
      <c r="E3" s="17">
        <v>2</v>
      </c>
      <c r="F3" s="17">
        <v>0</v>
      </c>
      <c r="G3" s="17">
        <v>3</v>
      </c>
      <c r="H3" s="17">
        <v>2</v>
      </c>
      <c r="I3" s="17">
        <v>3</v>
      </c>
      <c r="J3" s="17">
        <v>3</v>
      </c>
      <c r="K3" s="17">
        <v>1</v>
      </c>
      <c r="L3" s="17">
        <v>2</v>
      </c>
      <c r="M3" s="17">
        <v>1</v>
      </c>
      <c r="N3" s="17">
        <v>7</v>
      </c>
      <c r="O3" s="17">
        <v>3</v>
      </c>
      <c r="P3" s="17">
        <v>7</v>
      </c>
      <c r="Q3" s="28"/>
    </row>
    <row r="4" spans="1:17" x14ac:dyDescent="0.25">
      <c r="A4" s="3" t="s">
        <v>50</v>
      </c>
      <c r="B4" s="2" t="s">
        <v>66</v>
      </c>
      <c r="C4" s="17">
        <v>4</v>
      </c>
      <c r="D4" s="17">
        <v>2</v>
      </c>
      <c r="E4" s="17">
        <v>1</v>
      </c>
      <c r="F4" s="17">
        <v>2</v>
      </c>
      <c r="G4" s="17">
        <v>2</v>
      </c>
      <c r="H4" s="17">
        <v>2</v>
      </c>
      <c r="I4" s="17">
        <v>4</v>
      </c>
      <c r="J4" s="17">
        <v>1</v>
      </c>
      <c r="K4" s="17">
        <v>0</v>
      </c>
      <c r="L4" s="17">
        <v>1</v>
      </c>
      <c r="M4" s="17">
        <v>1</v>
      </c>
      <c r="N4" s="17">
        <v>1</v>
      </c>
      <c r="O4" s="17">
        <v>0</v>
      </c>
      <c r="P4" s="17">
        <v>3</v>
      </c>
      <c r="Q4" s="28"/>
    </row>
    <row r="5" spans="1:17" x14ac:dyDescent="0.25">
      <c r="A5" s="3" t="s">
        <v>50</v>
      </c>
      <c r="B5" s="2" t="s">
        <v>67</v>
      </c>
      <c r="C5" s="17">
        <v>1</v>
      </c>
      <c r="D5" s="17">
        <v>2</v>
      </c>
      <c r="E5" s="17">
        <v>1</v>
      </c>
      <c r="F5" s="17">
        <v>2</v>
      </c>
      <c r="G5" s="17">
        <v>4</v>
      </c>
      <c r="H5" s="17">
        <v>0</v>
      </c>
      <c r="I5" s="17">
        <v>1</v>
      </c>
      <c r="J5" s="17">
        <v>1</v>
      </c>
      <c r="K5" s="17">
        <v>0</v>
      </c>
      <c r="L5" s="17">
        <v>1</v>
      </c>
      <c r="M5" s="17">
        <v>0</v>
      </c>
      <c r="N5" s="17">
        <v>1</v>
      </c>
      <c r="O5" s="17">
        <v>1</v>
      </c>
      <c r="P5" s="17">
        <v>3</v>
      </c>
      <c r="Q5" s="28"/>
    </row>
    <row r="6" spans="1:17" x14ac:dyDescent="0.25">
      <c r="A6" s="3" t="s">
        <v>51</v>
      </c>
      <c r="B6" s="2" t="s">
        <v>5</v>
      </c>
      <c r="C6" s="17">
        <v>1</v>
      </c>
      <c r="D6" s="17">
        <v>3</v>
      </c>
      <c r="E6" s="17">
        <v>2</v>
      </c>
      <c r="F6" s="17">
        <v>1</v>
      </c>
      <c r="G6" s="17">
        <v>0</v>
      </c>
      <c r="H6" s="17">
        <v>0</v>
      </c>
      <c r="I6" s="17">
        <v>5</v>
      </c>
      <c r="J6" s="17">
        <v>7</v>
      </c>
      <c r="K6" s="17">
        <v>0</v>
      </c>
      <c r="L6" s="17">
        <v>2</v>
      </c>
      <c r="M6" s="17">
        <v>5</v>
      </c>
      <c r="N6" s="17">
        <v>32</v>
      </c>
      <c r="O6" s="17">
        <v>2</v>
      </c>
      <c r="P6" s="17">
        <v>15</v>
      </c>
      <c r="Q6" s="28">
        <f>SUM(C6:P9)</f>
        <v>152</v>
      </c>
    </row>
    <row r="7" spans="1:17" x14ac:dyDescent="0.25">
      <c r="A7" s="3" t="s">
        <v>51</v>
      </c>
      <c r="B7" s="2" t="s">
        <v>6</v>
      </c>
      <c r="C7" s="17">
        <v>2</v>
      </c>
      <c r="D7" s="17">
        <v>3</v>
      </c>
      <c r="E7" s="17">
        <v>2</v>
      </c>
      <c r="F7" s="17">
        <v>0</v>
      </c>
      <c r="G7" s="17">
        <v>0</v>
      </c>
      <c r="H7" s="17">
        <v>1</v>
      </c>
      <c r="I7" s="17">
        <v>0</v>
      </c>
      <c r="J7" s="17">
        <v>5</v>
      </c>
      <c r="K7" s="17">
        <v>2</v>
      </c>
      <c r="L7" s="17">
        <v>2</v>
      </c>
      <c r="M7" s="17">
        <v>3</v>
      </c>
      <c r="N7" s="17">
        <v>9</v>
      </c>
      <c r="O7" s="17">
        <v>6</v>
      </c>
      <c r="P7" s="17">
        <v>4</v>
      </c>
      <c r="Q7" s="28"/>
    </row>
    <row r="8" spans="1:17" x14ac:dyDescent="0.25">
      <c r="A8" s="3" t="s">
        <v>51</v>
      </c>
      <c r="B8" s="2" t="s">
        <v>66</v>
      </c>
      <c r="C8" s="17">
        <v>1</v>
      </c>
      <c r="D8" s="17">
        <v>2</v>
      </c>
      <c r="E8" s="17">
        <v>3</v>
      </c>
      <c r="F8" s="17">
        <v>3</v>
      </c>
      <c r="G8" s="17">
        <v>2</v>
      </c>
      <c r="H8" s="17">
        <v>1</v>
      </c>
      <c r="I8" s="17">
        <v>4</v>
      </c>
      <c r="J8" s="17">
        <v>0</v>
      </c>
      <c r="K8" s="17">
        <v>1</v>
      </c>
      <c r="L8" s="17">
        <v>1</v>
      </c>
      <c r="M8" s="17">
        <v>0</v>
      </c>
      <c r="N8" s="17">
        <v>0</v>
      </c>
      <c r="O8" s="17">
        <v>0</v>
      </c>
      <c r="P8" s="17">
        <v>4</v>
      </c>
      <c r="Q8" s="28"/>
    </row>
    <row r="9" spans="1:17" x14ac:dyDescent="0.25">
      <c r="A9" s="3" t="s">
        <v>51</v>
      </c>
      <c r="B9" s="2" t="s">
        <v>67</v>
      </c>
      <c r="C9" s="17">
        <v>1</v>
      </c>
      <c r="D9" s="17">
        <v>1</v>
      </c>
      <c r="E9" s="17">
        <v>0</v>
      </c>
      <c r="F9" s="17">
        <v>1</v>
      </c>
      <c r="G9" s="17">
        <v>1</v>
      </c>
      <c r="H9" s="17">
        <v>2</v>
      </c>
      <c r="I9" s="17">
        <v>3</v>
      </c>
      <c r="J9" s="17">
        <v>1</v>
      </c>
      <c r="K9" s="17">
        <v>1</v>
      </c>
      <c r="L9" s="17">
        <v>1</v>
      </c>
      <c r="M9" s="17">
        <v>3</v>
      </c>
      <c r="N9" s="17">
        <v>1</v>
      </c>
      <c r="O9" s="17">
        <v>0</v>
      </c>
      <c r="P9" s="17">
        <v>0</v>
      </c>
      <c r="Q9" s="28"/>
    </row>
    <row r="10" spans="1:17" x14ac:dyDescent="0.25">
      <c r="A10" s="3" t="s">
        <v>52</v>
      </c>
      <c r="B10" s="2" t="s">
        <v>5</v>
      </c>
      <c r="C10" s="17">
        <v>1</v>
      </c>
      <c r="D10" s="17">
        <v>2</v>
      </c>
      <c r="E10" s="17">
        <v>2</v>
      </c>
      <c r="F10" s="17">
        <v>1</v>
      </c>
      <c r="G10" s="17">
        <v>0</v>
      </c>
      <c r="H10" s="17">
        <v>0</v>
      </c>
      <c r="I10" s="17">
        <v>4</v>
      </c>
      <c r="J10" s="17">
        <v>2</v>
      </c>
      <c r="K10" s="17">
        <v>0</v>
      </c>
      <c r="L10" s="17">
        <v>9</v>
      </c>
      <c r="M10" s="17">
        <v>3</v>
      </c>
      <c r="N10" s="17">
        <v>7</v>
      </c>
      <c r="O10" s="17">
        <v>13</v>
      </c>
      <c r="P10" s="17">
        <v>6</v>
      </c>
      <c r="Q10" s="28">
        <f>SUM(C10:P13)</f>
        <v>126</v>
      </c>
    </row>
    <row r="11" spans="1:17" x14ac:dyDescent="0.25">
      <c r="A11" s="3" t="s">
        <v>52</v>
      </c>
      <c r="B11" s="2" t="s">
        <v>6</v>
      </c>
      <c r="C11" s="17">
        <v>3</v>
      </c>
      <c r="D11" s="17">
        <v>1</v>
      </c>
      <c r="E11" s="17">
        <v>5</v>
      </c>
      <c r="F11" s="17">
        <v>3</v>
      </c>
      <c r="G11" s="17">
        <v>1</v>
      </c>
      <c r="H11" s="17">
        <v>0</v>
      </c>
      <c r="I11" s="17">
        <v>4</v>
      </c>
      <c r="J11" s="17">
        <v>4</v>
      </c>
      <c r="K11" s="17">
        <v>5</v>
      </c>
      <c r="L11" s="17">
        <v>3</v>
      </c>
      <c r="M11" s="17">
        <v>4</v>
      </c>
      <c r="N11" s="17">
        <v>6</v>
      </c>
      <c r="O11" s="17">
        <v>6</v>
      </c>
      <c r="P11" s="17">
        <v>3</v>
      </c>
      <c r="Q11" s="28"/>
    </row>
    <row r="12" spans="1:17" x14ac:dyDescent="0.25">
      <c r="A12" s="3" t="s">
        <v>52</v>
      </c>
      <c r="B12" s="2" t="s">
        <v>66</v>
      </c>
      <c r="C12" s="17">
        <v>0</v>
      </c>
      <c r="D12" s="17">
        <v>0</v>
      </c>
      <c r="E12" s="17">
        <v>0</v>
      </c>
      <c r="F12" s="17">
        <v>0</v>
      </c>
      <c r="G12" s="17">
        <v>0</v>
      </c>
      <c r="H12" s="17">
        <v>1</v>
      </c>
      <c r="I12" s="17">
        <v>1</v>
      </c>
      <c r="J12" s="17">
        <v>2</v>
      </c>
      <c r="K12" s="17">
        <v>0</v>
      </c>
      <c r="L12" s="17">
        <v>0</v>
      </c>
      <c r="M12" s="17">
        <v>2</v>
      </c>
      <c r="N12" s="17">
        <v>2</v>
      </c>
      <c r="O12" s="17">
        <v>5</v>
      </c>
      <c r="P12" s="17">
        <v>2</v>
      </c>
      <c r="Q12" s="28"/>
    </row>
    <row r="13" spans="1:17" x14ac:dyDescent="0.25">
      <c r="A13" s="3" t="s">
        <v>52</v>
      </c>
      <c r="B13" s="2" t="s">
        <v>67</v>
      </c>
      <c r="C13" s="17">
        <v>0</v>
      </c>
      <c r="D13" s="17">
        <v>1</v>
      </c>
      <c r="E13" s="17">
        <v>0</v>
      </c>
      <c r="F13" s="17">
        <v>1</v>
      </c>
      <c r="G13" s="17">
        <v>0</v>
      </c>
      <c r="H13" s="17">
        <v>0</v>
      </c>
      <c r="I13" s="17">
        <v>1</v>
      </c>
      <c r="J13" s="17">
        <v>1</v>
      </c>
      <c r="K13" s="17">
        <v>3</v>
      </c>
      <c r="L13" s="17">
        <v>1</v>
      </c>
      <c r="M13" s="17">
        <v>4</v>
      </c>
      <c r="N13" s="17">
        <v>0</v>
      </c>
      <c r="O13" s="17">
        <v>0</v>
      </c>
      <c r="P13" s="17">
        <v>1</v>
      </c>
      <c r="Q13" s="28"/>
    </row>
    <row r="14" spans="1:17" x14ac:dyDescent="0.25">
      <c r="A14" s="3" t="s">
        <v>53</v>
      </c>
      <c r="B14" s="2" t="s">
        <v>5</v>
      </c>
      <c r="C14" s="17">
        <v>0</v>
      </c>
      <c r="D14" s="17">
        <v>1</v>
      </c>
      <c r="E14" s="17">
        <v>0</v>
      </c>
      <c r="F14" s="17">
        <v>2</v>
      </c>
      <c r="G14" s="17">
        <v>2</v>
      </c>
      <c r="H14" s="17">
        <v>0</v>
      </c>
      <c r="I14" s="17">
        <v>4</v>
      </c>
      <c r="J14" s="17">
        <v>2</v>
      </c>
      <c r="K14" s="17">
        <v>1</v>
      </c>
      <c r="L14" s="17">
        <v>5</v>
      </c>
      <c r="M14" s="17">
        <v>2</v>
      </c>
      <c r="N14" s="17">
        <v>8</v>
      </c>
      <c r="O14" s="17">
        <v>2</v>
      </c>
      <c r="P14" s="17">
        <v>7</v>
      </c>
      <c r="Q14" s="28">
        <f>SUM(C14:P17)</f>
        <v>114</v>
      </c>
    </row>
    <row r="15" spans="1:17" x14ac:dyDescent="0.25">
      <c r="A15" s="3" t="s">
        <v>53</v>
      </c>
      <c r="B15" s="2" t="s">
        <v>6</v>
      </c>
      <c r="C15" s="17">
        <v>5</v>
      </c>
      <c r="D15" s="17">
        <v>1</v>
      </c>
      <c r="E15" s="17">
        <v>9</v>
      </c>
      <c r="F15" s="17">
        <v>7</v>
      </c>
      <c r="G15" s="17">
        <v>2</v>
      </c>
      <c r="H15" s="17">
        <v>3</v>
      </c>
      <c r="I15" s="17">
        <v>4</v>
      </c>
      <c r="J15" s="17">
        <v>2</v>
      </c>
      <c r="K15" s="17">
        <v>2</v>
      </c>
      <c r="L15" s="17">
        <v>1</v>
      </c>
      <c r="M15" s="17">
        <v>2</v>
      </c>
      <c r="N15" s="17">
        <v>5</v>
      </c>
      <c r="O15" s="17">
        <v>3</v>
      </c>
      <c r="P15" s="17">
        <v>5</v>
      </c>
      <c r="Q15" s="28"/>
    </row>
    <row r="16" spans="1:17" x14ac:dyDescent="0.25">
      <c r="A16" s="3" t="s">
        <v>53</v>
      </c>
      <c r="B16" s="2" t="s">
        <v>66</v>
      </c>
      <c r="C16" s="17">
        <v>4</v>
      </c>
      <c r="D16" s="17">
        <v>1</v>
      </c>
      <c r="E16" s="17">
        <v>2</v>
      </c>
      <c r="F16" s="17">
        <v>0</v>
      </c>
      <c r="G16" s="17">
        <v>0</v>
      </c>
      <c r="H16" s="17">
        <v>1</v>
      </c>
      <c r="I16" s="17">
        <v>3</v>
      </c>
      <c r="J16" s="17">
        <v>1</v>
      </c>
      <c r="K16" s="17">
        <v>1</v>
      </c>
      <c r="L16" s="17">
        <v>0</v>
      </c>
      <c r="M16" s="17">
        <v>1</v>
      </c>
      <c r="N16" s="17">
        <v>3</v>
      </c>
      <c r="O16" s="17">
        <v>2</v>
      </c>
      <c r="P16" s="17">
        <v>1</v>
      </c>
      <c r="Q16" s="28"/>
    </row>
    <row r="17" spans="1:17" x14ac:dyDescent="0.25">
      <c r="A17" s="3" t="s">
        <v>53</v>
      </c>
      <c r="B17" s="2" t="s">
        <v>67</v>
      </c>
      <c r="C17" s="17">
        <v>1</v>
      </c>
      <c r="D17" s="17">
        <v>0</v>
      </c>
      <c r="E17" s="17">
        <v>1</v>
      </c>
      <c r="F17" s="17">
        <v>0</v>
      </c>
      <c r="G17" s="17">
        <v>1</v>
      </c>
      <c r="H17" s="17">
        <v>0</v>
      </c>
      <c r="I17" s="17">
        <v>2</v>
      </c>
      <c r="J17" s="17">
        <v>0</v>
      </c>
      <c r="K17" s="17">
        <v>0</v>
      </c>
      <c r="L17" s="17">
        <v>0</v>
      </c>
      <c r="M17" s="17">
        <v>0</v>
      </c>
      <c r="N17" s="17">
        <v>0</v>
      </c>
      <c r="O17" s="17">
        <v>0</v>
      </c>
      <c r="P17" s="17">
        <v>2</v>
      </c>
      <c r="Q17" s="28"/>
    </row>
    <row r="18" spans="1:17" x14ac:dyDescent="0.25">
      <c r="A18" s="3" t="s">
        <v>54</v>
      </c>
      <c r="B18" s="2" t="s">
        <v>5</v>
      </c>
      <c r="C18" s="17">
        <v>1</v>
      </c>
      <c r="D18" s="17">
        <v>0</v>
      </c>
      <c r="E18" s="17">
        <v>3</v>
      </c>
      <c r="F18" s="17">
        <v>1</v>
      </c>
      <c r="G18" s="17">
        <v>1</v>
      </c>
      <c r="H18" s="17">
        <v>0</v>
      </c>
      <c r="I18" s="17">
        <v>2</v>
      </c>
      <c r="J18" s="17">
        <v>4</v>
      </c>
      <c r="K18" s="17">
        <v>1</v>
      </c>
      <c r="L18" s="17">
        <v>4</v>
      </c>
      <c r="M18" s="17">
        <v>7</v>
      </c>
      <c r="N18" s="17">
        <v>4</v>
      </c>
      <c r="O18" s="17">
        <v>1</v>
      </c>
      <c r="P18" s="17">
        <v>4</v>
      </c>
      <c r="Q18" s="28">
        <f>SUM(C18:P21)</f>
        <v>104</v>
      </c>
    </row>
    <row r="19" spans="1:17" x14ac:dyDescent="0.25">
      <c r="A19" s="3" t="s">
        <v>54</v>
      </c>
      <c r="B19" s="2" t="s">
        <v>6</v>
      </c>
      <c r="C19" s="17">
        <v>2</v>
      </c>
      <c r="D19" s="17">
        <v>0</v>
      </c>
      <c r="E19" s="17">
        <v>3</v>
      </c>
      <c r="F19" s="17">
        <v>1</v>
      </c>
      <c r="G19" s="17">
        <v>2</v>
      </c>
      <c r="H19" s="17">
        <v>0</v>
      </c>
      <c r="I19" s="17">
        <v>5</v>
      </c>
      <c r="J19" s="17">
        <v>2</v>
      </c>
      <c r="K19" s="17">
        <v>2</v>
      </c>
      <c r="L19" s="17">
        <v>7</v>
      </c>
      <c r="M19" s="17">
        <v>5</v>
      </c>
      <c r="N19" s="17">
        <v>7</v>
      </c>
      <c r="O19" s="17">
        <v>5</v>
      </c>
      <c r="P19" s="17">
        <v>5</v>
      </c>
      <c r="Q19" s="28"/>
    </row>
    <row r="20" spans="1:17" x14ac:dyDescent="0.25">
      <c r="A20" s="3" t="s">
        <v>54</v>
      </c>
      <c r="B20" s="2" t="s">
        <v>66</v>
      </c>
      <c r="C20" s="17">
        <v>0</v>
      </c>
      <c r="D20" s="17">
        <v>0</v>
      </c>
      <c r="E20" s="17">
        <v>0</v>
      </c>
      <c r="F20" s="17">
        <v>0</v>
      </c>
      <c r="G20" s="17">
        <v>0</v>
      </c>
      <c r="H20" s="17">
        <v>0</v>
      </c>
      <c r="I20" s="17">
        <v>3</v>
      </c>
      <c r="J20" s="17">
        <v>1</v>
      </c>
      <c r="K20" s="17">
        <v>2</v>
      </c>
      <c r="L20" s="17">
        <v>0</v>
      </c>
      <c r="M20" s="17">
        <v>2</v>
      </c>
      <c r="N20" s="17">
        <v>0</v>
      </c>
      <c r="O20" s="17">
        <v>0</v>
      </c>
      <c r="P20" s="17">
        <v>9</v>
      </c>
      <c r="Q20" s="28"/>
    </row>
    <row r="21" spans="1:17" x14ac:dyDescent="0.25">
      <c r="A21" s="3" t="s">
        <v>54</v>
      </c>
      <c r="B21" s="2" t="s">
        <v>67</v>
      </c>
      <c r="C21" s="17">
        <v>0</v>
      </c>
      <c r="D21" s="17">
        <v>0</v>
      </c>
      <c r="E21" s="17">
        <v>0</v>
      </c>
      <c r="F21" s="17">
        <v>0</v>
      </c>
      <c r="G21" s="17">
        <v>0</v>
      </c>
      <c r="H21" s="17">
        <v>0</v>
      </c>
      <c r="I21" s="17">
        <v>1</v>
      </c>
      <c r="J21" s="17">
        <v>0</v>
      </c>
      <c r="K21" s="17">
        <v>1</v>
      </c>
      <c r="L21" s="17">
        <v>0</v>
      </c>
      <c r="M21" s="17">
        <v>0</v>
      </c>
      <c r="N21" s="17">
        <v>1</v>
      </c>
      <c r="O21" s="17">
        <v>0</v>
      </c>
      <c r="P21" s="17">
        <v>5</v>
      </c>
      <c r="Q21" s="28"/>
    </row>
    <row r="22" spans="1:17" x14ac:dyDescent="0.25">
      <c r="A22" s="3" t="s">
        <v>55</v>
      </c>
      <c r="B22" s="2" t="s">
        <v>5</v>
      </c>
      <c r="C22" s="17">
        <v>1</v>
      </c>
      <c r="D22" s="17">
        <v>1</v>
      </c>
      <c r="E22" s="17">
        <v>2</v>
      </c>
      <c r="F22" s="17">
        <v>1</v>
      </c>
      <c r="G22" s="17">
        <v>2</v>
      </c>
      <c r="H22" s="17">
        <v>0</v>
      </c>
      <c r="I22" s="17">
        <v>3</v>
      </c>
      <c r="J22" s="17">
        <v>2</v>
      </c>
      <c r="K22" s="17">
        <v>1</v>
      </c>
      <c r="L22" s="17">
        <v>3</v>
      </c>
      <c r="M22" s="17">
        <v>0</v>
      </c>
      <c r="N22" s="17">
        <v>3</v>
      </c>
      <c r="O22" s="17">
        <v>8</v>
      </c>
      <c r="P22" s="17">
        <v>10</v>
      </c>
      <c r="Q22" s="28">
        <f>SUM(C22:P25)</f>
        <v>116</v>
      </c>
    </row>
    <row r="23" spans="1:17" x14ac:dyDescent="0.25">
      <c r="A23" s="3" t="s">
        <v>55</v>
      </c>
      <c r="B23" s="2" t="s">
        <v>6</v>
      </c>
      <c r="C23" s="17">
        <v>4</v>
      </c>
      <c r="D23" s="17">
        <v>1</v>
      </c>
      <c r="E23" s="17">
        <v>2</v>
      </c>
      <c r="F23" s="17">
        <v>0</v>
      </c>
      <c r="G23" s="17">
        <v>1</v>
      </c>
      <c r="H23" s="17">
        <v>0</v>
      </c>
      <c r="I23" s="17">
        <v>5</v>
      </c>
      <c r="J23" s="17">
        <v>4</v>
      </c>
      <c r="K23" s="17">
        <v>2</v>
      </c>
      <c r="L23" s="17">
        <v>1</v>
      </c>
      <c r="M23" s="17">
        <v>4</v>
      </c>
      <c r="N23" s="17">
        <v>2</v>
      </c>
      <c r="O23" s="17">
        <v>3</v>
      </c>
      <c r="P23" s="17">
        <v>6</v>
      </c>
      <c r="Q23" s="28"/>
    </row>
    <row r="24" spans="1:17" x14ac:dyDescent="0.25">
      <c r="A24" s="3" t="s">
        <v>55</v>
      </c>
      <c r="B24" s="2" t="s">
        <v>66</v>
      </c>
      <c r="C24" s="17">
        <v>1</v>
      </c>
      <c r="D24" s="17">
        <v>0</v>
      </c>
      <c r="E24" s="17">
        <v>1</v>
      </c>
      <c r="F24" s="17">
        <v>2</v>
      </c>
      <c r="G24" s="17">
        <v>3</v>
      </c>
      <c r="H24" s="17">
        <v>0</v>
      </c>
      <c r="I24" s="17">
        <v>2</v>
      </c>
      <c r="J24" s="17">
        <v>1</v>
      </c>
      <c r="K24" s="17">
        <v>4</v>
      </c>
      <c r="L24" s="17">
        <v>1</v>
      </c>
      <c r="M24" s="17">
        <v>3</v>
      </c>
      <c r="N24" s="17">
        <v>2</v>
      </c>
      <c r="O24" s="17">
        <v>2</v>
      </c>
      <c r="P24" s="17">
        <v>6</v>
      </c>
      <c r="Q24" s="28"/>
    </row>
    <row r="25" spans="1:17" x14ac:dyDescent="0.25">
      <c r="A25" s="3" t="s">
        <v>55</v>
      </c>
      <c r="B25" s="2" t="s">
        <v>67</v>
      </c>
      <c r="C25" s="17">
        <v>0</v>
      </c>
      <c r="D25" s="17">
        <v>0</v>
      </c>
      <c r="E25" s="17">
        <v>0</v>
      </c>
      <c r="F25" s="17">
        <v>0</v>
      </c>
      <c r="G25" s="17">
        <v>0</v>
      </c>
      <c r="H25" s="17">
        <v>0</v>
      </c>
      <c r="I25" s="17">
        <v>3</v>
      </c>
      <c r="J25" s="17">
        <v>1</v>
      </c>
      <c r="K25" s="17">
        <v>0</v>
      </c>
      <c r="L25" s="17">
        <v>1</v>
      </c>
      <c r="M25" s="17">
        <v>5</v>
      </c>
      <c r="N25" s="17">
        <v>0</v>
      </c>
      <c r="O25" s="17">
        <v>2</v>
      </c>
      <c r="P25" s="17">
        <v>4</v>
      </c>
      <c r="Q25" s="28"/>
    </row>
    <row r="26" spans="1:17" x14ac:dyDescent="0.25">
      <c r="A26" s="3" t="s">
        <v>56</v>
      </c>
      <c r="B26" s="2" t="s">
        <v>5</v>
      </c>
      <c r="C26" s="17">
        <v>1</v>
      </c>
      <c r="D26" s="17">
        <v>2</v>
      </c>
      <c r="E26" s="17">
        <v>2</v>
      </c>
      <c r="F26" s="17">
        <v>2</v>
      </c>
      <c r="G26" s="17">
        <v>1</v>
      </c>
      <c r="H26" s="17">
        <v>1</v>
      </c>
      <c r="I26" s="17">
        <v>1</v>
      </c>
      <c r="J26" s="17">
        <v>4</v>
      </c>
      <c r="K26" s="17">
        <v>1</v>
      </c>
      <c r="L26" s="17">
        <v>3</v>
      </c>
      <c r="M26" s="17">
        <v>0</v>
      </c>
      <c r="N26" s="17">
        <v>21</v>
      </c>
      <c r="O26" s="17">
        <v>9</v>
      </c>
      <c r="P26" s="17">
        <v>10</v>
      </c>
      <c r="Q26" s="28">
        <f>SUM(C26:P29)</f>
        <v>133</v>
      </c>
    </row>
    <row r="27" spans="1:17" x14ac:dyDescent="0.25">
      <c r="A27" s="3" t="s">
        <v>56</v>
      </c>
      <c r="B27" s="2" t="s">
        <v>6</v>
      </c>
      <c r="C27" s="17">
        <v>1</v>
      </c>
      <c r="D27" s="17">
        <v>3</v>
      </c>
      <c r="E27" s="17">
        <v>2</v>
      </c>
      <c r="F27" s="17">
        <v>1</v>
      </c>
      <c r="G27" s="17">
        <v>3</v>
      </c>
      <c r="H27" s="17">
        <v>4</v>
      </c>
      <c r="I27" s="17">
        <v>5</v>
      </c>
      <c r="J27" s="17">
        <v>2</v>
      </c>
      <c r="K27" s="17">
        <v>0</v>
      </c>
      <c r="L27" s="17">
        <v>3</v>
      </c>
      <c r="M27" s="17">
        <v>1</v>
      </c>
      <c r="N27" s="17">
        <v>5</v>
      </c>
      <c r="O27" s="17">
        <v>4</v>
      </c>
      <c r="P27" s="17">
        <v>7</v>
      </c>
      <c r="Q27" s="28"/>
    </row>
    <row r="28" spans="1:17" x14ac:dyDescent="0.25">
      <c r="A28" s="3" t="s">
        <v>56</v>
      </c>
      <c r="B28" s="2" t="s">
        <v>66</v>
      </c>
      <c r="C28" s="17">
        <v>1</v>
      </c>
      <c r="D28" s="17">
        <v>2</v>
      </c>
      <c r="E28" s="17">
        <v>1</v>
      </c>
      <c r="F28" s="17">
        <v>2</v>
      </c>
      <c r="G28" s="17">
        <v>2</v>
      </c>
      <c r="H28" s="17">
        <v>1</v>
      </c>
      <c r="I28" s="17">
        <v>2</v>
      </c>
      <c r="J28" s="17">
        <v>0</v>
      </c>
      <c r="K28" s="17">
        <v>0</v>
      </c>
      <c r="L28" s="17">
        <v>1</v>
      </c>
      <c r="M28" s="17">
        <v>1</v>
      </c>
      <c r="N28" s="17">
        <v>1</v>
      </c>
      <c r="O28" s="17">
        <v>2</v>
      </c>
      <c r="P28" s="17">
        <v>2</v>
      </c>
      <c r="Q28" s="28"/>
    </row>
    <row r="29" spans="1:17" x14ac:dyDescent="0.25">
      <c r="A29" s="3" t="s">
        <v>56</v>
      </c>
      <c r="B29" s="2" t="s">
        <v>67</v>
      </c>
      <c r="C29" s="17">
        <v>2</v>
      </c>
      <c r="D29" s="17">
        <v>0</v>
      </c>
      <c r="E29" s="17">
        <v>2</v>
      </c>
      <c r="F29" s="17">
        <v>4</v>
      </c>
      <c r="G29" s="17">
        <v>2</v>
      </c>
      <c r="H29" s="17">
        <v>0</v>
      </c>
      <c r="I29" s="17">
        <v>2</v>
      </c>
      <c r="J29" s="17">
        <v>0</v>
      </c>
      <c r="K29" s="17">
        <v>0</v>
      </c>
      <c r="L29" s="17">
        <v>0</v>
      </c>
      <c r="M29" s="17">
        <v>1</v>
      </c>
      <c r="N29" s="17">
        <v>0</v>
      </c>
      <c r="O29" s="17">
        <v>1</v>
      </c>
      <c r="P29" s="17">
        <v>2</v>
      </c>
      <c r="Q29" s="28"/>
    </row>
    <row r="30" spans="1:17" x14ac:dyDescent="0.25">
      <c r="A30" s="3" t="s">
        <v>57</v>
      </c>
      <c r="B30" s="2" t="s">
        <v>5</v>
      </c>
      <c r="C30" s="17">
        <v>2</v>
      </c>
      <c r="D30" s="17">
        <v>0</v>
      </c>
      <c r="E30" s="17">
        <v>1</v>
      </c>
      <c r="F30" s="17">
        <v>2</v>
      </c>
      <c r="G30" s="17">
        <v>3</v>
      </c>
      <c r="H30" s="17">
        <v>2</v>
      </c>
      <c r="I30" s="17">
        <v>6</v>
      </c>
      <c r="J30" s="17">
        <v>8</v>
      </c>
      <c r="K30" s="17">
        <v>2</v>
      </c>
      <c r="L30" s="17">
        <v>4</v>
      </c>
      <c r="M30" s="17">
        <v>2</v>
      </c>
      <c r="N30" s="17">
        <v>18</v>
      </c>
      <c r="O30" s="17">
        <v>5</v>
      </c>
      <c r="P30" s="17">
        <v>12</v>
      </c>
      <c r="Q30" s="28">
        <f>SUM(C30:P33)</f>
        <v>137</v>
      </c>
    </row>
    <row r="31" spans="1:17" x14ac:dyDescent="0.25">
      <c r="A31" s="3" t="s">
        <v>57</v>
      </c>
      <c r="B31" s="2" t="s">
        <v>6</v>
      </c>
      <c r="C31" s="17">
        <v>0</v>
      </c>
      <c r="D31" s="17">
        <v>3</v>
      </c>
      <c r="E31" s="17">
        <v>1</v>
      </c>
      <c r="F31" s="17">
        <v>0</v>
      </c>
      <c r="G31" s="17">
        <v>1</v>
      </c>
      <c r="H31" s="17">
        <v>5</v>
      </c>
      <c r="I31" s="17">
        <v>3</v>
      </c>
      <c r="J31" s="17">
        <v>1</v>
      </c>
      <c r="K31" s="17">
        <v>1</v>
      </c>
      <c r="L31" s="17">
        <v>0</v>
      </c>
      <c r="M31" s="17">
        <v>0</v>
      </c>
      <c r="N31" s="17">
        <v>7</v>
      </c>
      <c r="O31" s="17">
        <v>2</v>
      </c>
      <c r="P31" s="17">
        <v>9</v>
      </c>
      <c r="Q31" s="28"/>
    </row>
    <row r="32" spans="1:17" x14ac:dyDescent="0.25">
      <c r="A32" s="3" t="s">
        <v>57</v>
      </c>
      <c r="B32" s="2" t="s">
        <v>66</v>
      </c>
      <c r="C32" s="17">
        <v>2</v>
      </c>
      <c r="D32" s="17">
        <v>5</v>
      </c>
      <c r="E32" s="17">
        <v>2</v>
      </c>
      <c r="F32" s="17">
        <v>1</v>
      </c>
      <c r="G32" s="17">
        <v>4</v>
      </c>
      <c r="H32" s="17">
        <v>1</v>
      </c>
      <c r="I32" s="17">
        <v>1</v>
      </c>
      <c r="J32" s="17">
        <v>0</v>
      </c>
      <c r="K32" s="17">
        <v>0</v>
      </c>
      <c r="L32" s="17">
        <v>0</v>
      </c>
      <c r="M32" s="17">
        <v>2</v>
      </c>
      <c r="N32" s="17">
        <v>0</v>
      </c>
      <c r="O32" s="17">
        <v>0</v>
      </c>
      <c r="P32" s="17">
        <v>1</v>
      </c>
      <c r="Q32" s="28"/>
    </row>
    <row r="33" spans="1:17" x14ac:dyDescent="0.25">
      <c r="A33" s="3" t="s">
        <v>57</v>
      </c>
      <c r="B33" s="2" t="s">
        <v>67</v>
      </c>
      <c r="C33" s="17">
        <v>1</v>
      </c>
      <c r="D33" s="17">
        <v>0</v>
      </c>
      <c r="E33" s="17">
        <v>0</v>
      </c>
      <c r="F33" s="17">
        <v>0</v>
      </c>
      <c r="G33" s="17">
        <v>1</v>
      </c>
      <c r="H33" s="17">
        <v>1</v>
      </c>
      <c r="I33" s="17">
        <v>4</v>
      </c>
      <c r="J33" s="17">
        <v>3</v>
      </c>
      <c r="K33" s="17">
        <v>0</v>
      </c>
      <c r="L33" s="17">
        <v>1</v>
      </c>
      <c r="M33" s="17">
        <v>1</v>
      </c>
      <c r="N33" s="17">
        <v>0</v>
      </c>
      <c r="O33" s="17">
        <v>1</v>
      </c>
      <c r="P33" s="17">
        <v>5</v>
      </c>
      <c r="Q33" s="28"/>
    </row>
    <row r="34" spans="1:17" x14ac:dyDescent="0.25">
      <c r="A34" s="3" t="s">
        <v>58</v>
      </c>
      <c r="B34" s="2" t="s">
        <v>5</v>
      </c>
      <c r="C34" s="17">
        <v>1</v>
      </c>
      <c r="D34" s="17">
        <v>2</v>
      </c>
      <c r="E34" s="17">
        <v>2</v>
      </c>
      <c r="F34" s="17">
        <v>1</v>
      </c>
      <c r="G34" s="17">
        <v>1</v>
      </c>
      <c r="H34" s="17">
        <v>2</v>
      </c>
      <c r="I34" s="17">
        <v>4</v>
      </c>
      <c r="J34" s="17">
        <v>2</v>
      </c>
      <c r="K34" s="17">
        <v>1</v>
      </c>
      <c r="L34" s="17">
        <v>4</v>
      </c>
      <c r="M34" s="17">
        <v>1</v>
      </c>
      <c r="N34" s="17">
        <v>6</v>
      </c>
      <c r="O34" s="17">
        <v>1</v>
      </c>
      <c r="P34" s="17">
        <v>7</v>
      </c>
      <c r="Q34" s="28">
        <f>SUM(C34:P37)</f>
        <v>112</v>
      </c>
    </row>
    <row r="35" spans="1:17" x14ac:dyDescent="0.25">
      <c r="A35" s="3" t="s">
        <v>58</v>
      </c>
      <c r="B35" s="2" t="s">
        <v>6</v>
      </c>
      <c r="C35" s="17">
        <v>7</v>
      </c>
      <c r="D35" s="17">
        <v>2</v>
      </c>
      <c r="E35" s="17">
        <v>5</v>
      </c>
      <c r="F35" s="17">
        <v>1</v>
      </c>
      <c r="G35" s="17">
        <v>3</v>
      </c>
      <c r="H35" s="17">
        <v>1</v>
      </c>
      <c r="I35" s="17">
        <v>5</v>
      </c>
      <c r="J35" s="17">
        <v>1</v>
      </c>
      <c r="K35" s="17">
        <v>12</v>
      </c>
      <c r="L35" s="17">
        <v>5</v>
      </c>
      <c r="M35" s="17">
        <v>2</v>
      </c>
      <c r="N35" s="17">
        <v>5</v>
      </c>
      <c r="O35" s="17">
        <v>3</v>
      </c>
      <c r="P35" s="17">
        <v>8</v>
      </c>
      <c r="Q35" s="28"/>
    </row>
    <row r="36" spans="1:17" x14ac:dyDescent="0.25">
      <c r="A36" s="3" t="s">
        <v>58</v>
      </c>
      <c r="B36" s="2" t="s">
        <v>66</v>
      </c>
      <c r="C36" s="17">
        <v>2</v>
      </c>
      <c r="D36" s="17">
        <v>0</v>
      </c>
      <c r="E36" s="17">
        <v>1</v>
      </c>
      <c r="F36" s="17">
        <v>0</v>
      </c>
      <c r="G36" s="17">
        <v>1</v>
      </c>
      <c r="H36" s="17">
        <v>0</v>
      </c>
      <c r="I36" s="17">
        <v>1</v>
      </c>
      <c r="J36" s="17">
        <v>0</v>
      </c>
      <c r="K36" s="17">
        <v>0</v>
      </c>
      <c r="L36" s="17">
        <v>0</v>
      </c>
      <c r="M36" s="17">
        <v>0</v>
      </c>
      <c r="N36" s="17">
        <v>1</v>
      </c>
      <c r="O36" s="17">
        <v>1</v>
      </c>
      <c r="P36" s="17">
        <v>1</v>
      </c>
      <c r="Q36" s="28"/>
    </row>
    <row r="37" spans="1:17" x14ac:dyDescent="0.25">
      <c r="A37" s="3" t="s">
        <v>58</v>
      </c>
      <c r="B37" s="2" t="s">
        <v>67</v>
      </c>
      <c r="C37" s="17">
        <v>0</v>
      </c>
      <c r="D37" s="17">
        <v>0</v>
      </c>
      <c r="E37" s="17">
        <v>0</v>
      </c>
      <c r="F37" s="17">
        <v>1</v>
      </c>
      <c r="G37" s="17">
        <v>1</v>
      </c>
      <c r="H37" s="17">
        <v>1</v>
      </c>
      <c r="I37" s="17">
        <v>3</v>
      </c>
      <c r="J37" s="17">
        <v>0</v>
      </c>
      <c r="K37" s="17">
        <v>1</v>
      </c>
      <c r="L37" s="17">
        <v>0</v>
      </c>
      <c r="M37" s="17">
        <v>1</v>
      </c>
      <c r="N37" s="17">
        <v>0</v>
      </c>
      <c r="O37" s="17">
        <v>1</v>
      </c>
      <c r="P37" s="17">
        <v>0</v>
      </c>
      <c r="Q37" s="28"/>
    </row>
    <row r="38" spans="1:17" x14ac:dyDescent="0.25">
      <c r="A38" s="3" t="s">
        <v>59</v>
      </c>
      <c r="B38" s="2" t="s">
        <v>5</v>
      </c>
      <c r="C38" s="17">
        <v>1</v>
      </c>
      <c r="D38" s="17">
        <v>0</v>
      </c>
      <c r="E38" s="17">
        <v>2</v>
      </c>
      <c r="F38" s="17">
        <v>0</v>
      </c>
      <c r="G38" s="17">
        <v>0</v>
      </c>
      <c r="H38" s="17">
        <v>0</v>
      </c>
      <c r="I38" s="17">
        <v>3</v>
      </c>
      <c r="J38" s="17">
        <v>11</v>
      </c>
      <c r="K38" s="17">
        <v>1</v>
      </c>
      <c r="L38" s="17">
        <v>3</v>
      </c>
      <c r="M38" s="17">
        <v>3</v>
      </c>
      <c r="N38" s="17">
        <v>14</v>
      </c>
      <c r="O38" s="17">
        <v>7</v>
      </c>
      <c r="P38" s="17">
        <v>19</v>
      </c>
      <c r="Q38" s="28">
        <f>SUM(C38:P41)</f>
        <v>136</v>
      </c>
    </row>
    <row r="39" spans="1:17" x14ac:dyDescent="0.25">
      <c r="A39" s="3" t="s">
        <v>59</v>
      </c>
      <c r="B39" s="2" t="s">
        <v>6</v>
      </c>
      <c r="C39" s="17">
        <v>2</v>
      </c>
      <c r="D39" s="17">
        <v>2</v>
      </c>
      <c r="E39" s="17">
        <v>4</v>
      </c>
      <c r="F39" s="17">
        <v>2</v>
      </c>
      <c r="G39" s="17">
        <v>4</v>
      </c>
      <c r="H39" s="17">
        <v>1</v>
      </c>
      <c r="I39" s="17">
        <v>3</v>
      </c>
      <c r="J39" s="17">
        <v>1</v>
      </c>
      <c r="K39" s="17">
        <v>0</v>
      </c>
      <c r="L39" s="17">
        <v>3</v>
      </c>
      <c r="M39" s="17">
        <v>2</v>
      </c>
      <c r="N39" s="17">
        <v>8</v>
      </c>
      <c r="O39" s="17">
        <v>5</v>
      </c>
      <c r="P39" s="17">
        <v>10</v>
      </c>
      <c r="Q39" s="28"/>
    </row>
    <row r="40" spans="1:17" x14ac:dyDescent="0.25">
      <c r="A40" s="3" t="s">
        <v>59</v>
      </c>
      <c r="B40" s="2" t="s">
        <v>66</v>
      </c>
      <c r="C40" s="17">
        <v>0</v>
      </c>
      <c r="D40" s="17">
        <v>1</v>
      </c>
      <c r="E40" s="17">
        <v>3</v>
      </c>
      <c r="F40" s="17">
        <v>1</v>
      </c>
      <c r="G40" s="17">
        <v>0</v>
      </c>
      <c r="H40" s="17">
        <v>3</v>
      </c>
      <c r="I40" s="17">
        <v>1</v>
      </c>
      <c r="J40" s="17">
        <v>0</v>
      </c>
      <c r="K40" s="17">
        <v>0</v>
      </c>
      <c r="L40" s="17">
        <v>0</v>
      </c>
      <c r="M40" s="17">
        <v>1</v>
      </c>
      <c r="N40" s="17">
        <v>0</v>
      </c>
      <c r="O40" s="17">
        <v>0</v>
      </c>
      <c r="P40" s="17">
        <v>2</v>
      </c>
      <c r="Q40" s="28"/>
    </row>
    <row r="41" spans="1:17" x14ac:dyDescent="0.25">
      <c r="A41" s="3" t="s">
        <v>59</v>
      </c>
      <c r="B41" s="2" t="s">
        <v>67</v>
      </c>
      <c r="C41" s="17">
        <v>1</v>
      </c>
      <c r="D41" s="17">
        <v>0</v>
      </c>
      <c r="E41" s="17">
        <v>2</v>
      </c>
      <c r="F41" s="17">
        <v>0</v>
      </c>
      <c r="G41" s="17">
        <v>3</v>
      </c>
      <c r="H41" s="17">
        <v>0</v>
      </c>
      <c r="I41" s="17">
        <v>3</v>
      </c>
      <c r="J41" s="17">
        <v>0</v>
      </c>
      <c r="K41" s="17">
        <v>1</v>
      </c>
      <c r="L41" s="17">
        <v>0</v>
      </c>
      <c r="M41" s="17">
        <v>1</v>
      </c>
      <c r="N41" s="17">
        <v>1</v>
      </c>
      <c r="O41" s="17">
        <v>0</v>
      </c>
      <c r="P41" s="17">
        <v>1</v>
      </c>
      <c r="Q41" s="28"/>
    </row>
    <row r="42" spans="1:17" x14ac:dyDescent="0.25">
      <c r="A42" s="3" t="s">
        <v>60</v>
      </c>
      <c r="B42" s="2" t="s">
        <v>5</v>
      </c>
      <c r="C42" s="17">
        <v>3</v>
      </c>
      <c r="D42" s="17">
        <v>1</v>
      </c>
      <c r="E42" s="17">
        <v>1</v>
      </c>
      <c r="F42" s="17">
        <v>1</v>
      </c>
      <c r="G42" s="17">
        <v>3</v>
      </c>
      <c r="H42" s="17">
        <v>2</v>
      </c>
      <c r="I42" s="17">
        <v>4</v>
      </c>
      <c r="J42" s="17">
        <v>2</v>
      </c>
      <c r="K42" s="17">
        <v>3</v>
      </c>
      <c r="L42" s="17">
        <v>2</v>
      </c>
      <c r="M42" s="17">
        <v>2</v>
      </c>
      <c r="N42" s="17">
        <v>6</v>
      </c>
      <c r="O42" s="17">
        <v>2</v>
      </c>
      <c r="P42" s="17">
        <v>8</v>
      </c>
      <c r="Q42" s="28">
        <f>SUM(C42:P45)</f>
        <v>119</v>
      </c>
    </row>
    <row r="43" spans="1:17" x14ac:dyDescent="0.25">
      <c r="A43" s="3" t="s">
        <v>60</v>
      </c>
      <c r="B43" s="2" t="s">
        <v>6</v>
      </c>
      <c r="C43" s="17">
        <v>2</v>
      </c>
      <c r="D43" s="17">
        <v>4</v>
      </c>
      <c r="E43" s="17">
        <v>1</v>
      </c>
      <c r="F43" s="17">
        <v>4</v>
      </c>
      <c r="G43" s="17">
        <v>1</v>
      </c>
      <c r="H43" s="17">
        <v>4</v>
      </c>
      <c r="I43" s="17">
        <v>4</v>
      </c>
      <c r="J43" s="17">
        <v>0</v>
      </c>
      <c r="K43" s="17">
        <v>2</v>
      </c>
      <c r="L43" s="17">
        <v>1</v>
      </c>
      <c r="M43" s="17">
        <v>0</v>
      </c>
      <c r="N43" s="17">
        <v>2</v>
      </c>
      <c r="O43" s="17">
        <v>3</v>
      </c>
      <c r="P43" s="17">
        <v>9</v>
      </c>
      <c r="Q43" s="28"/>
    </row>
    <row r="44" spans="1:17" x14ac:dyDescent="0.25">
      <c r="A44" s="3" t="s">
        <v>60</v>
      </c>
      <c r="B44" s="2" t="s">
        <v>66</v>
      </c>
      <c r="C44" s="17">
        <v>1</v>
      </c>
      <c r="D44" s="17">
        <v>1</v>
      </c>
      <c r="E44" s="17">
        <v>7</v>
      </c>
      <c r="F44" s="17">
        <v>1</v>
      </c>
      <c r="G44" s="17">
        <v>2</v>
      </c>
      <c r="H44" s="17">
        <v>0</v>
      </c>
      <c r="I44" s="17">
        <v>1</v>
      </c>
      <c r="J44" s="17">
        <v>0</v>
      </c>
      <c r="K44" s="17">
        <v>0</v>
      </c>
      <c r="L44" s="17">
        <v>0</v>
      </c>
      <c r="M44" s="17">
        <v>2</v>
      </c>
      <c r="N44" s="17">
        <v>1</v>
      </c>
      <c r="O44" s="17">
        <v>1</v>
      </c>
      <c r="P44" s="17">
        <v>3</v>
      </c>
      <c r="Q44" s="28"/>
    </row>
    <row r="45" spans="1:17" x14ac:dyDescent="0.25">
      <c r="A45" s="3" t="s">
        <v>60</v>
      </c>
      <c r="B45" s="2" t="s">
        <v>67</v>
      </c>
      <c r="C45" s="17">
        <v>1</v>
      </c>
      <c r="D45" s="17">
        <v>5</v>
      </c>
      <c r="E45" s="17">
        <v>1</v>
      </c>
      <c r="F45" s="17">
        <v>1</v>
      </c>
      <c r="G45" s="17">
        <v>1</v>
      </c>
      <c r="H45" s="17">
        <v>1</v>
      </c>
      <c r="I45" s="17">
        <v>5</v>
      </c>
      <c r="J45" s="17">
        <v>0</v>
      </c>
      <c r="K45" s="17">
        <v>0</v>
      </c>
      <c r="L45" s="17">
        <v>1</v>
      </c>
      <c r="M45" s="17">
        <v>0</v>
      </c>
      <c r="N45" s="17">
        <v>1</v>
      </c>
      <c r="O45" s="17">
        <v>0</v>
      </c>
      <c r="P45" s="17">
        <v>5</v>
      </c>
      <c r="Q45" s="28"/>
    </row>
    <row r="46" spans="1:17" x14ac:dyDescent="0.25">
      <c r="A46" s="3" t="s">
        <v>61</v>
      </c>
      <c r="B46" s="2" t="s">
        <v>5</v>
      </c>
      <c r="C46" s="17">
        <v>3</v>
      </c>
      <c r="D46" s="17">
        <v>0</v>
      </c>
      <c r="E46" s="17">
        <v>4</v>
      </c>
      <c r="F46" s="17">
        <v>0</v>
      </c>
      <c r="G46" s="17">
        <v>1</v>
      </c>
      <c r="H46" s="17">
        <v>0</v>
      </c>
      <c r="I46" s="17">
        <v>1</v>
      </c>
      <c r="J46" s="17">
        <v>4</v>
      </c>
      <c r="K46" s="17">
        <v>0</v>
      </c>
      <c r="L46" s="17">
        <v>6</v>
      </c>
      <c r="M46" s="17">
        <v>3</v>
      </c>
      <c r="N46" s="17">
        <v>3</v>
      </c>
      <c r="O46" s="17">
        <v>4</v>
      </c>
      <c r="P46" s="17">
        <v>2</v>
      </c>
      <c r="Q46" s="28">
        <f>SUM(C46:P49)</f>
        <v>103</v>
      </c>
    </row>
    <row r="47" spans="1:17" x14ac:dyDescent="0.25">
      <c r="A47" s="3" t="s">
        <v>61</v>
      </c>
      <c r="B47" s="2" t="s">
        <v>6</v>
      </c>
      <c r="C47" s="17">
        <v>4</v>
      </c>
      <c r="D47" s="17">
        <v>2</v>
      </c>
      <c r="E47" s="17">
        <v>6</v>
      </c>
      <c r="F47" s="17">
        <v>0</v>
      </c>
      <c r="G47" s="17">
        <v>2</v>
      </c>
      <c r="H47" s="17">
        <v>0</v>
      </c>
      <c r="I47" s="17">
        <v>6</v>
      </c>
      <c r="J47" s="17">
        <v>4</v>
      </c>
      <c r="K47" s="17">
        <v>3</v>
      </c>
      <c r="L47" s="17">
        <v>3</v>
      </c>
      <c r="M47" s="17">
        <v>4</v>
      </c>
      <c r="N47" s="17">
        <v>4</v>
      </c>
      <c r="O47" s="17">
        <v>0</v>
      </c>
      <c r="P47" s="17">
        <v>8</v>
      </c>
      <c r="Q47" s="28"/>
    </row>
    <row r="48" spans="1:17" x14ac:dyDescent="0.25">
      <c r="A48" s="3" t="s">
        <v>61</v>
      </c>
      <c r="B48" s="2" t="s">
        <v>66</v>
      </c>
      <c r="C48" s="17">
        <v>2</v>
      </c>
      <c r="D48" s="17">
        <v>0</v>
      </c>
      <c r="E48" s="17">
        <v>1</v>
      </c>
      <c r="F48" s="17">
        <v>0</v>
      </c>
      <c r="G48" s="17">
        <v>2</v>
      </c>
      <c r="H48" s="17">
        <v>0</v>
      </c>
      <c r="I48" s="17">
        <v>5</v>
      </c>
      <c r="J48" s="17">
        <v>0</v>
      </c>
      <c r="K48" s="17">
        <v>0</v>
      </c>
      <c r="L48" s="17">
        <v>1</v>
      </c>
      <c r="M48" s="17">
        <v>2</v>
      </c>
      <c r="N48" s="17">
        <v>0</v>
      </c>
      <c r="O48" s="17">
        <v>0</v>
      </c>
      <c r="P48" s="17">
        <v>5</v>
      </c>
      <c r="Q48" s="28"/>
    </row>
    <row r="49" spans="1:17" x14ac:dyDescent="0.25">
      <c r="A49" s="3" t="s">
        <v>61</v>
      </c>
      <c r="B49" s="2" t="s">
        <v>67</v>
      </c>
      <c r="C49" s="17">
        <v>1</v>
      </c>
      <c r="D49" s="17">
        <v>0</v>
      </c>
      <c r="E49" s="17">
        <v>0</v>
      </c>
      <c r="F49" s="17">
        <v>1</v>
      </c>
      <c r="G49" s="17">
        <v>1</v>
      </c>
      <c r="H49" s="17">
        <v>0</v>
      </c>
      <c r="I49" s="17">
        <v>2</v>
      </c>
      <c r="J49" s="17">
        <v>1</v>
      </c>
      <c r="K49" s="17">
        <v>0</v>
      </c>
      <c r="L49" s="17">
        <v>0</v>
      </c>
      <c r="M49" s="17">
        <v>1</v>
      </c>
      <c r="N49" s="17">
        <v>0</v>
      </c>
      <c r="O49" s="17">
        <v>0</v>
      </c>
      <c r="P49" s="17">
        <v>1</v>
      </c>
      <c r="Q49" s="28"/>
    </row>
    <row r="50" spans="1:17" x14ac:dyDescent="0.25">
      <c r="A50" s="3" t="s">
        <v>62</v>
      </c>
      <c r="B50" s="2" t="s">
        <v>5</v>
      </c>
      <c r="C50" s="17">
        <v>1</v>
      </c>
      <c r="D50" s="17">
        <v>1</v>
      </c>
      <c r="E50" s="17">
        <v>2</v>
      </c>
      <c r="F50" s="17">
        <v>2</v>
      </c>
      <c r="G50" s="17">
        <v>0</v>
      </c>
      <c r="H50" s="17">
        <v>1</v>
      </c>
      <c r="I50" s="17">
        <v>3</v>
      </c>
      <c r="J50" s="17">
        <v>3</v>
      </c>
      <c r="K50" s="17">
        <v>2</v>
      </c>
      <c r="L50" s="17">
        <v>2</v>
      </c>
      <c r="M50" s="17">
        <v>1</v>
      </c>
      <c r="N50" s="17">
        <v>7</v>
      </c>
      <c r="O50" s="17">
        <v>3</v>
      </c>
      <c r="P50" s="17">
        <v>12</v>
      </c>
      <c r="Q50" s="28">
        <f>SUM(C50:P53)</f>
        <v>118</v>
      </c>
    </row>
    <row r="51" spans="1:17" x14ac:dyDescent="0.25">
      <c r="A51" s="3" t="s">
        <v>62</v>
      </c>
      <c r="B51" s="2" t="s">
        <v>6</v>
      </c>
      <c r="C51" s="17">
        <v>3</v>
      </c>
      <c r="D51" s="17">
        <v>3</v>
      </c>
      <c r="E51" s="17">
        <v>5</v>
      </c>
      <c r="F51" s="17">
        <v>2</v>
      </c>
      <c r="G51" s="17">
        <v>3</v>
      </c>
      <c r="H51" s="17">
        <v>2</v>
      </c>
      <c r="I51" s="17">
        <v>4</v>
      </c>
      <c r="J51" s="17">
        <v>2</v>
      </c>
      <c r="K51" s="17">
        <v>2</v>
      </c>
      <c r="L51" s="17">
        <v>1</v>
      </c>
      <c r="M51" s="17">
        <v>0</v>
      </c>
      <c r="N51" s="17">
        <v>8</v>
      </c>
      <c r="O51" s="17">
        <v>3</v>
      </c>
      <c r="P51" s="17">
        <v>1</v>
      </c>
      <c r="Q51" s="28"/>
    </row>
    <row r="52" spans="1:17" x14ac:dyDescent="0.25">
      <c r="A52" s="3" t="s">
        <v>62</v>
      </c>
      <c r="B52" s="2" t="s">
        <v>66</v>
      </c>
      <c r="C52" s="17">
        <v>1</v>
      </c>
      <c r="D52" s="17">
        <v>2</v>
      </c>
      <c r="E52" s="17">
        <v>5</v>
      </c>
      <c r="F52" s="17">
        <v>0</v>
      </c>
      <c r="G52" s="17">
        <v>3</v>
      </c>
      <c r="H52" s="17">
        <v>2</v>
      </c>
      <c r="I52" s="17">
        <v>2</v>
      </c>
      <c r="J52" s="17">
        <v>0</v>
      </c>
      <c r="K52" s="17">
        <v>0</v>
      </c>
      <c r="L52" s="17">
        <v>0</v>
      </c>
      <c r="M52" s="17">
        <v>1</v>
      </c>
      <c r="N52" s="17">
        <v>3</v>
      </c>
      <c r="O52" s="17">
        <v>2</v>
      </c>
      <c r="P52" s="17">
        <v>1</v>
      </c>
      <c r="Q52" s="28"/>
    </row>
    <row r="53" spans="1:17" x14ac:dyDescent="0.25">
      <c r="A53" s="3" t="s">
        <v>62</v>
      </c>
      <c r="B53" s="2" t="s">
        <v>67</v>
      </c>
      <c r="C53" s="17">
        <v>1</v>
      </c>
      <c r="D53" s="17">
        <v>0</v>
      </c>
      <c r="E53" s="17">
        <v>1</v>
      </c>
      <c r="F53" s="17">
        <v>0</v>
      </c>
      <c r="G53" s="17">
        <v>3</v>
      </c>
      <c r="H53" s="17">
        <v>2</v>
      </c>
      <c r="I53" s="17">
        <v>1</v>
      </c>
      <c r="J53" s="17">
        <v>0</v>
      </c>
      <c r="K53" s="17">
        <v>0</v>
      </c>
      <c r="L53" s="17">
        <v>0</v>
      </c>
      <c r="M53" s="17">
        <v>4</v>
      </c>
      <c r="N53" s="17">
        <v>0</v>
      </c>
      <c r="O53" s="17">
        <v>2</v>
      </c>
      <c r="P53" s="17">
        <v>3</v>
      </c>
      <c r="Q53" s="28"/>
    </row>
    <row r="54" spans="1:17" x14ac:dyDescent="0.25">
      <c r="A54" s="3" t="s">
        <v>63</v>
      </c>
      <c r="B54" s="2" t="s">
        <v>5</v>
      </c>
      <c r="C54" s="17">
        <v>1</v>
      </c>
      <c r="D54" s="17">
        <v>2</v>
      </c>
      <c r="E54" s="17">
        <v>1</v>
      </c>
      <c r="F54" s="17">
        <v>0</v>
      </c>
      <c r="G54" s="17">
        <v>1</v>
      </c>
      <c r="H54" s="17">
        <v>0</v>
      </c>
      <c r="I54" s="17">
        <v>1</v>
      </c>
      <c r="J54" s="17">
        <v>3</v>
      </c>
      <c r="K54" s="17">
        <v>2</v>
      </c>
      <c r="L54" s="17">
        <v>2</v>
      </c>
      <c r="M54" s="17">
        <v>2</v>
      </c>
      <c r="N54" s="17">
        <v>6</v>
      </c>
      <c r="O54" s="17">
        <v>3</v>
      </c>
      <c r="P54" s="17">
        <v>5</v>
      </c>
      <c r="Q54" s="28">
        <f>SUM(C54:P57)</f>
        <v>108</v>
      </c>
    </row>
    <row r="55" spans="1:17" x14ac:dyDescent="0.25">
      <c r="A55" s="3" t="s">
        <v>63</v>
      </c>
      <c r="B55" s="2" t="s">
        <v>6</v>
      </c>
      <c r="C55" s="17">
        <v>3</v>
      </c>
      <c r="D55" s="17">
        <v>8</v>
      </c>
      <c r="E55" s="17">
        <v>3</v>
      </c>
      <c r="F55" s="17">
        <v>1</v>
      </c>
      <c r="G55" s="17">
        <v>4</v>
      </c>
      <c r="H55" s="17">
        <v>3</v>
      </c>
      <c r="I55" s="17">
        <v>6</v>
      </c>
      <c r="J55" s="17">
        <v>2</v>
      </c>
      <c r="K55" s="17">
        <v>2</v>
      </c>
      <c r="L55" s="17">
        <v>2</v>
      </c>
      <c r="M55" s="17">
        <v>4</v>
      </c>
      <c r="N55" s="17">
        <v>5</v>
      </c>
      <c r="O55" s="17">
        <v>4</v>
      </c>
      <c r="P55" s="17">
        <v>6</v>
      </c>
      <c r="Q55" s="28"/>
    </row>
    <row r="56" spans="1:17" x14ac:dyDescent="0.25">
      <c r="A56" s="3" t="s">
        <v>63</v>
      </c>
      <c r="B56" s="2" t="s">
        <v>66</v>
      </c>
      <c r="C56" s="17">
        <v>2</v>
      </c>
      <c r="D56" s="17">
        <v>2</v>
      </c>
      <c r="E56" s="17">
        <v>2</v>
      </c>
      <c r="F56" s="17">
        <v>0</v>
      </c>
      <c r="G56" s="17">
        <v>2</v>
      </c>
      <c r="H56" s="17">
        <v>0</v>
      </c>
      <c r="I56" s="17">
        <v>2</v>
      </c>
      <c r="J56" s="17">
        <v>0</v>
      </c>
      <c r="K56" s="17">
        <v>0</v>
      </c>
      <c r="L56" s="17">
        <v>0</v>
      </c>
      <c r="M56" s="17">
        <v>0</v>
      </c>
      <c r="N56" s="17">
        <v>1</v>
      </c>
      <c r="O56" s="17">
        <v>0</v>
      </c>
      <c r="P56" s="17">
        <v>2</v>
      </c>
      <c r="Q56" s="28"/>
    </row>
    <row r="57" spans="1:17" x14ac:dyDescent="0.25">
      <c r="A57" s="3" t="s">
        <v>63</v>
      </c>
      <c r="B57" s="2" t="s">
        <v>67</v>
      </c>
      <c r="C57" s="17">
        <v>3</v>
      </c>
      <c r="D57" s="17">
        <v>0</v>
      </c>
      <c r="E57" s="17">
        <v>1</v>
      </c>
      <c r="F57" s="17">
        <v>0</v>
      </c>
      <c r="G57" s="17">
        <v>2</v>
      </c>
      <c r="H57" s="17">
        <v>1</v>
      </c>
      <c r="I57" s="17">
        <v>3</v>
      </c>
      <c r="J57" s="17">
        <v>0</v>
      </c>
      <c r="K57" s="17">
        <v>0</v>
      </c>
      <c r="L57" s="17">
        <v>0</v>
      </c>
      <c r="M57" s="17">
        <v>0</v>
      </c>
      <c r="N57" s="17">
        <v>1</v>
      </c>
      <c r="O57" s="17">
        <v>1</v>
      </c>
      <c r="P57" s="17">
        <v>1</v>
      </c>
      <c r="Q57" s="28"/>
    </row>
    <row r="58" spans="1:17" x14ac:dyDescent="0.25">
      <c r="A58" s="3" t="s">
        <v>64</v>
      </c>
      <c r="B58" s="2" t="s">
        <v>5</v>
      </c>
      <c r="C58" s="17">
        <v>2</v>
      </c>
      <c r="D58" s="17">
        <v>1</v>
      </c>
      <c r="E58" s="17">
        <v>0</v>
      </c>
      <c r="F58" s="17">
        <v>2</v>
      </c>
      <c r="G58" s="17">
        <v>0</v>
      </c>
      <c r="H58" s="17">
        <v>1</v>
      </c>
      <c r="I58" s="17">
        <v>5</v>
      </c>
      <c r="J58" s="17">
        <v>4</v>
      </c>
      <c r="K58" s="17">
        <v>1</v>
      </c>
      <c r="L58" s="17">
        <v>2</v>
      </c>
      <c r="M58" s="17">
        <v>1</v>
      </c>
      <c r="N58" s="17">
        <v>7</v>
      </c>
      <c r="O58" s="17">
        <v>3</v>
      </c>
      <c r="P58" s="17">
        <v>6</v>
      </c>
      <c r="Q58" s="28">
        <f>SUM(C58:P61)</f>
        <v>118</v>
      </c>
    </row>
    <row r="59" spans="1:17" x14ac:dyDescent="0.25">
      <c r="A59" s="3" t="s">
        <v>64</v>
      </c>
      <c r="B59" s="2" t="s">
        <v>6</v>
      </c>
      <c r="C59" s="17">
        <v>6</v>
      </c>
      <c r="D59" s="17">
        <v>2</v>
      </c>
      <c r="E59" s="17">
        <v>6</v>
      </c>
      <c r="F59" s="17">
        <v>4</v>
      </c>
      <c r="G59" s="17">
        <v>2</v>
      </c>
      <c r="H59" s="17">
        <v>0</v>
      </c>
      <c r="I59" s="17">
        <v>2</v>
      </c>
      <c r="J59" s="17">
        <v>1</v>
      </c>
      <c r="K59" s="17">
        <v>4</v>
      </c>
      <c r="L59" s="17">
        <v>1</v>
      </c>
      <c r="M59" s="17">
        <v>3</v>
      </c>
      <c r="N59" s="17">
        <v>5</v>
      </c>
      <c r="O59" s="17">
        <v>2</v>
      </c>
      <c r="P59" s="17">
        <v>8</v>
      </c>
      <c r="Q59" s="28"/>
    </row>
    <row r="60" spans="1:17" x14ac:dyDescent="0.25">
      <c r="A60" s="3" t="s">
        <v>64</v>
      </c>
      <c r="B60" s="2" t="s">
        <v>66</v>
      </c>
      <c r="C60" s="17">
        <v>3</v>
      </c>
      <c r="D60" s="17">
        <v>1</v>
      </c>
      <c r="E60" s="17">
        <v>1</v>
      </c>
      <c r="F60" s="17">
        <v>0</v>
      </c>
      <c r="G60" s="17">
        <v>5</v>
      </c>
      <c r="H60" s="17">
        <v>0</v>
      </c>
      <c r="I60" s="17">
        <v>3</v>
      </c>
      <c r="J60" s="17">
        <v>1</v>
      </c>
      <c r="K60" s="17">
        <v>1</v>
      </c>
      <c r="L60" s="17">
        <v>0</v>
      </c>
      <c r="M60" s="17">
        <v>1</v>
      </c>
      <c r="N60" s="17">
        <v>2</v>
      </c>
      <c r="O60" s="17">
        <v>2</v>
      </c>
      <c r="P60" s="17">
        <v>0</v>
      </c>
      <c r="Q60" s="28"/>
    </row>
    <row r="61" spans="1:17" x14ac:dyDescent="0.25">
      <c r="A61" s="3" t="s">
        <v>64</v>
      </c>
      <c r="B61" s="2" t="s">
        <v>67</v>
      </c>
      <c r="C61" s="17">
        <v>0</v>
      </c>
      <c r="D61" s="17">
        <v>1</v>
      </c>
      <c r="E61" s="17">
        <v>0</v>
      </c>
      <c r="F61" s="17">
        <v>1</v>
      </c>
      <c r="G61" s="17">
        <v>3</v>
      </c>
      <c r="H61" s="17">
        <v>2</v>
      </c>
      <c r="I61" s="17">
        <v>2</v>
      </c>
      <c r="J61" s="17">
        <v>1</v>
      </c>
      <c r="K61" s="17">
        <v>0</v>
      </c>
      <c r="L61" s="17">
        <v>0</v>
      </c>
      <c r="M61" s="17">
        <v>0</v>
      </c>
      <c r="N61" s="17">
        <v>2</v>
      </c>
      <c r="O61" s="17">
        <v>1</v>
      </c>
      <c r="P61" s="17">
        <v>4</v>
      </c>
      <c r="Q61" s="28"/>
    </row>
    <row r="62" spans="1:17" x14ac:dyDescent="0.25">
      <c r="A62" s="3" t="s">
        <v>65</v>
      </c>
      <c r="B62" s="2" t="s">
        <v>5</v>
      </c>
      <c r="C62" s="17">
        <v>2</v>
      </c>
      <c r="D62" s="17">
        <v>0</v>
      </c>
      <c r="E62" s="17">
        <v>2</v>
      </c>
      <c r="F62" s="17">
        <v>2</v>
      </c>
      <c r="G62" s="17">
        <v>0</v>
      </c>
      <c r="H62" s="17">
        <v>1</v>
      </c>
      <c r="I62" s="17">
        <v>2</v>
      </c>
      <c r="J62" s="17">
        <v>4</v>
      </c>
      <c r="K62" s="17">
        <v>2</v>
      </c>
      <c r="L62" s="17">
        <v>2</v>
      </c>
      <c r="M62" s="17">
        <v>0</v>
      </c>
      <c r="N62" s="17">
        <v>3</v>
      </c>
      <c r="O62" s="17">
        <v>1</v>
      </c>
      <c r="P62" s="17">
        <v>5</v>
      </c>
      <c r="Q62" s="28">
        <f>SUM(C62:P65)</f>
        <v>114</v>
      </c>
    </row>
    <row r="63" spans="1:17" x14ac:dyDescent="0.25">
      <c r="A63" s="3" t="s">
        <v>65</v>
      </c>
      <c r="B63" s="2" t="s">
        <v>6</v>
      </c>
      <c r="C63" s="17">
        <v>2</v>
      </c>
      <c r="D63" s="17">
        <v>3</v>
      </c>
      <c r="E63" s="17">
        <v>3</v>
      </c>
      <c r="F63" s="17">
        <v>7</v>
      </c>
      <c r="G63" s="17">
        <v>4</v>
      </c>
      <c r="H63" s="17">
        <v>2</v>
      </c>
      <c r="I63" s="17">
        <v>8</v>
      </c>
      <c r="J63" s="17">
        <v>1</v>
      </c>
      <c r="K63" s="17">
        <v>2</v>
      </c>
      <c r="L63" s="17">
        <v>0</v>
      </c>
      <c r="M63" s="17">
        <v>1</v>
      </c>
      <c r="N63" s="17">
        <v>5</v>
      </c>
      <c r="O63" s="17">
        <v>5</v>
      </c>
      <c r="P63" s="17">
        <v>3</v>
      </c>
      <c r="Q63" s="28"/>
    </row>
    <row r="64" spans="1:17" x14ac:dyDescent="0.25">
      <c r="A64" s="3" t="s">
        <v>65</v>
      </c>
      <c r="B64" s="2" t="s">
        <v>66</v>
      </c>
      <c r="C64" s="17">
        <v>3</v>
      </c>
      <c r="D64" s="17">
        <v>0</v>
      </c>
      <c r="E64" s="17">
        <v>2</v>
      </c>
      <c r="F64" s="17">
        <v>4</v>
      </c>
      <c r="G64" s="17">
        <v>3</v>
      </c>
      <c r="H64" s="17">
        <v>1</v>
      </c>
      <c r="I64" s="17">
        <v>5</v>
      </c>
      <c r="J64" s="17">
        <v>0</v>
      </c>
      <c r="K64" s="17">
        <v>1</v>
      </c>
      <c r="L64" s="17">
        <v>1</v>
      </c>
      <c r="M64" s="17">
        <v>1</v>
      </c>
      <c r="N64" s="17">
        <v>2</v>
      </c>
      <c r="O64" s="17">
        <v>1</v>
      </c>
      <c r="P64" s="17">
        <v>0</v>
      </c>
      <c r="Q64" s="28"/>
    </row>
    <row r="65" spans="1:17" x14ac:dyDescent="0.25">
      <c r="A65" s="3" t="s">
        <v>65</v>
      </c>
      <c r="B65" s="2" t="s">
        <v>67</v>
      </c>
      <c r="C65" s="17">
        <v>0</v>
      </c>
      <c r="D65" s="17">
        <v>1</v>
      </c>
      <c r="E65" s="17">
        <v>0</v>
      </c>
      <c r="F65" s="17">
        <v>3</v>
      </c>
      <c r="G65" s="17">
        <v>4</v>
      </c>
      <c r="H65" s="17">
        <v>1</v>
      </c>
      <c r="I65" s="17">
        <v>4</v>
      </c>
      <c r="J65" s="17">
        <v>1</v>
      </c>
      <c r="K65" s="17">
        <v>0</v>
      </c>
      <c r="L65" s="17">
        <v>0</v>
      </c>
      <c r="M65" s="17">
        <v>1</v>
      </c>
      <c r="N65" s="17">
        <v>1</v>
      </c>
      <c r="O65" s="17">
        <v>0</v>
      </c>
      <c r="P65" s="17">
        <v>2</v>
      </c>
      <c r="Q65" s="28"/>
    </row>
    <row r="66" spans="1:17" s="29" customFormat="1" ht="15.75" thickBot="1" x14ac:dyDescent="0.3">
      <c r="A66" s="16"/>
      <c r="B66" s="16"/>
      <c r="C66" s="16">
        <f>SUM(C2:C65)</f>
        <v>108</v>
      </c>
      <c r="D66" s="16">
        <f t="shared" ref="D66:P66" si="0">SUM(D2:D65)</f>
        <v>84</v>
      </c>
      <c r="E66" s="16">
        <f t="shared" si="0"/>
        <v>128</v>
      </c>
      <c r="F66" s="16">
        <f t="shared" si="0"/>
        <v>85</v>
      </c>
      <c r="G66" s="16">
        <f t="shared" si="0"/>
        <v>112</v>
      </c>
      <c r="H66" s="16">
        <f t="shared" si="0"/>
        <v>65</v>
      </c>
      <c r="I66" s="16">
        <f t="shared" si="0"/>
        <v>200</v>
      </c>
      <c r="J66" s="16">
        <f t="shared" si="0"/>
        <v>122</v>
      </c>
      <c r="K66" s="16">
        <f t="shared" si="0"/>
        <v>78</v>
      </c>
      <c r="L66" s="16">
        <f t="shared" si="0"/>
        <v>101</v>
      </c>
      <c r="M66" s="16">
        <f t="shared" si="0"/>
        <v>111</v>
      </c>
      <c r="N66" s="16">
        <f t="shared" si="0"/>
        <v>291</v>
      </c>
      <c r="O66" s="16">
        <f t="shared" si="0"/>
        <v>156</v>
      </c>
      <c r="P66" s="16">
        <f t="shared" si="0"/>
        <v>322</v>
      </c>
      <c r="Q66" s="16">
        <f>SUM(Q2:Q65)</f>
        <v>1963</v>
      </c>
    </row>
    <row r="67" spans="1:17" ht="15.75" thickTop="1" x14ac:dyDescent="0.25"/>
  </sheetData>
  <sortState xmlns:xlrd2="http://schemas.microsoft.com/office/spreadsheetml/2017/richdata2" ref="A2:Q66">
    <sortCondition ref="A2:A66"/>
  </sortState>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67"/>
  <sheetViews>
    <sheetView zoomScaleNormal="100" workbookViewId="0"/>
  </sheetViews>
  <sheetFormatPr defaultColWidth="9.140625" defaultRowHeight="15" x14ac:dyDescent="0.25"/>
  <cols>
    <col min="1" max="1" width="15" style="27" customWidth="1"/>
    <col min="2" max="2" width="14" style="27" bestFit="1" customWidth="1"/>
    <col min="3" max="5" width="10.140625" style="27" customWidth="1"/>
    <col min="6" max="6" width="11.85546875" style="27" customWidth="1"/>
    <col min="7" max="7" width="12.28515625" style="27" customWidth="1"/>
    <col min="8" max="11" width="10.140625" style="27" customWidth="1"/>
    <col min="12" max="12" width="13.42578125" style="27" customWidth="1"/>
    <col min="13" max="13" width="12.140625" style="27" customWidth="1"/>
    <col min="14" max="16" width="10.140625" style="27" customWidth="1"/>
    <col min="17" max="17" width="14.5703125" style="29" bestFit="1" customWidth="1"/>
    <col min="18" max="16384" width="9.140625" style="27"/>
  </cols>
  <sheetData>
    <row r="1" spans="1:17" ht="52.5" thickBot="1" x14ac:dyDescent="0.3">
      <c r="A1" s="26"/>
      <c r="B1" s="26"/>
      <c r="C1" s="7" t="s">
        <v>13</v>
      </c>
      <c r="D1" s="7" t="s">
        <v>74</v>
      </c>
      <c r="E1" s="7" t="s">
        <v>15</v>
      </c>
      <c r="F1" s="7" t="s">
        <v>70</v>
      </c>
      <c r="G1" s="7" t="s">
        <v>75</v>
      </c>
      <c r="H1" s="7" t="s">
        <v>17</v>
      </c>
      <c r="I1" s="7" t="s">
        <v>18</v>
      </c>
      <c r="J1" s="7" t="s">
        <v>20</v>
      </c>
      <c r="K1" s="7" t="s">
        <v>21</v>
      </c>
      <c r="L1" s="7" t="s">
        <v>22</v>
      </c>
      <c r="M1" s="7" t="s">
        <v>76</v>
      </c>
      <c r="N1" s="7" t="s">
        <v>19</v>
      </c>
      <c r="O1" s="7" t="s">
        <v>71</v>
      </c>
      <c r="P1" s="7" t="s">
        <v>0</v>
      </c>
      <c r="Q1" s="15" t="s">
        <v>77</v>
      </c>
    </row>
    <row r="2" spans="1:17" x14ac:dyDescent="0.25">
      <c r="A2" s="3" t="s">
        <v>50</v>
      </c>
      <c r="B2" s="2" t="s">
        <v>5</v>
      </c>
      <c r="C2" s="17">
        <v>0</v>
      </c>
      <c r="D2" s="17">
        <v>0</v>
      </c>
      <c r="E2" s="17">
        <v>1</v>
      </c>
      <c r="F2" s="17">
        <v>0</v>
      </c>
      <c r="G2" s="17">
        <v>1</v>
      </c>
      <c r="H2" s="17">
        <v>1</v>
      </c>
      <c r="I2" s="17">
        <v>1</v>
      </c>
      <c r="J2" s="17">
        <v>1</v>
      </c>
      <c r="K2" s="17">
        <v>0</v>
      </c>
      <c r="L2" s="17">
        <v>0</v>
      </c>
      <c r="M2" s="17">
        <v>0</v>
      </c>
      <c r="N2" s="17">
        <v>1</v>
      </c>
      <c r="O2" s="17">
        <v>0</v>
      </c>
      <c r="P2" s="17">
        <v>0</v>
      </c>
      <c r="Q2" s="28">
        <f>SUM(C2:P5)</f>
        <v>16</v>
      </c>
    </row>
    <row r="3" spans="1:17" x14ac:dyDescent="0.25">
      <c r="A3" s="3" t="s">
        <v>50</v>
      </c>
      <c r="B3" s="2" t="s">
        <v>6</v>
      </c>
      <c r="C3" s="17">
        <v>1</v>
      </c>
      <c r="D3" s="17">
        <v>0</v>
      </c>
      <c r="E3" s="17">
        <v>0</v>
      </c>
      <c r="F3" s="17">
        <v>0</v>
      </c>
      <c r="G3" s="17">
        <v>0</v>
      </c>
      <c r="H3" s="17">
        <v>0</v>
      </c>
      <c r="I3" s="17">
        <v>2</v>
      </c>
      <c r="J3" s="17">
        <v>1</v>
      </c>
      <c r="K3" s="17">
        <v>1</v>
      </c>
      <c r="L3" s="17">
        <v>1</v>
      </c>
      <c r="M3" s="17">
        <v>0</v>
      </c>
      <c r="N3" s="17">
        <v>1</v>
      </c>
      <c r="O3" s="17">
        <v>0</v>
      </c>
      <c r="P3" s="17">
        <v>0</v>
      </c>
      <c r="Q3" s="28"/>
    </row>
    <row r="4" spans="1:17" x14ac:dyDescent="0.25">
      <c r="A4" s="3" t="s">
        <v>50</v>
      </c>
      <c r="B4" s="2" t="s">
        <v>66</v>
      </c>
      <c r="C4" s="17">
        <v>0</v>
      </c>
      <c r="D4" s="17">
        <v>0</v>
      </c>
      <c r="E4" s="17">
        <v>0</v>
      </c>
      <c r="F4" s="17">
        <v>0</v>
      </c>
      <c r="G4" s="17">
        <v>0</v>
      </c>
      <c r="H4" s="17">
        <v>0</v>
      </c>
      <c r="I4" s="17">
        <v>0</v>
      </c>
      <c r="J4" s="17">
        <v>0</v>
      </c>
      <c r="K4" s="17">
        <v>0</v>
      </c>
      <c r="L4" s="17">
        <v>1</v>
      </c>
      <c r="M4" s="17">
        <v>0</v>
      </c>
      <c r="N4" s="17">
        <v>0</v>
      </c>
      <c r="O4" s="17">
        <v>0</v>
      </c>
      <c r="P4" s="17">
        <v>0</v>
      </c>
      <c r="Q4" s="28"/>
    </row>
    <row r="5" spans="1:17" x14ac:dyDescent="0.25">
      <c r="A5" s="3" t="s">
        <v>50</v>
      </c>
      <c r="B5" s="2" t="s">
        <v>68</v>
      </c>
      <c r="C5" s="17">
        <v>0</v>
      </c>
      <c r="D5" s="17">
        <v>0</v>
      </c>
      <c r="E5" s="17">
        <v>1</v>
      </c>
      <c r="F5" s="17">
        <v>0</v>
      </c>
      <c r="G5" s="17">
        <v>0</v>
      </c>
      <c r="H5" s="17">
        <v>0</v>
      </c>
      <c r="I5" s="17">
        <v>0</v>
      </c>
      <c r="J5" s="17">
        <v>0</v>
      </c>
      <c r="K5" s="17">
        <v>0</v>
      </c>
      <c r="L5" s="17">
        <v>0</v>
      </c>
      <c r="M5" s="17">
        <v>0</v>
      </c>
      <c r="N5" s="17">
        <v>0</v>
      </c>
      <c r="O5" s="17">
        <v>0</v>
      </c>
      <c r="P5" s="17">
        <v>1</v>
      </c>
      <c r="Q5" s="28"/>
    </row>
    <row r="6" spans="1:17" x14ac:dyDescent="0.25">
      <c r="A6" s="3" t="s">
        <v>51</v>
      </c>
      <c r="B6" s="2" t="s">
        <v>5</v>
      </c>
      <c r="C6" s="17">
        <v>1</v>
      </c>
      <c r="D6" s="17">
        <v>2</v>
      </c>
      <c r="E6" s="17">
        <v>0</v>
      </c>
      <c r="F6" s="17">
        <v>0</v>
      </c>
      <c r="G6" s="17">
        <v>0</v>
      </c>
      <c r="H6" s="17">
        <v>0</v>
      </c>
      <c r="I6" s="17">
        <v>2</v>
      </c>
      <c r="J6" s="17">
        <v>2</v>
      </c>
      <c r="K6" s="17">
        <v>0</v>
      </c>
      <c r="L6" s="17">
        <v>1</v>
      </c>
      <c r="M6" s="17">
        <v>0</v>
      </c>
      <c r="N6" s="17">
        <v>1</v>
      </c>
      <c r="O6" s="17">
        <v>0</v>
      </c>
      <c r="P6" s="17">
        <v>1</v>
      </c>
      <c r="Q6" s="28">
        <f>SUM(C6:P9)</f>
        <v>15</v>
      </c>
    </row>
    <row r="7" spans="1:17" x14ac:dyDescent="0.25">
      <c r="A7" s="3" t="s">
        <v>51</v>
      </c>
      <c r="B7" s="2" t="s">
        <v>6</v>
      </c>
      <c r="C7" s="17">
        <v>0</v>
      </c>
      <c r="D7" s="17">
        <v>1</v>
      </c>
      <c r="E7" s="17">
        <v>1</v>
      </c>
      <c r="F7" s="17">
        <v>0</v>
      </c>
      <c r="G7" s="17">
        <v>0</v>
      </c>
      <c r="H7" s="17">
        <v>0</v>
      </c>
      <c r="I7" s="17">
        <v>0</v>
      </c>
      <c r="J7" s="17">
        <v>1</v>
      </c>
      <c r="K7" s="17">
        <v>0</v>
      </c>
      <c r="L7" s="17">
        <v>0</v>
      </c>
      <c r="M7" s="17">
        <v>1</v>
      </c>
      <c r="N7" s="17">
        <v>0</v>
      </c>
      <c r="O7" s="17">
        <v>0</v>
      </c>
      <c r="P7" s="17">
        <v>0</v>
      </c>
      <c r="Q7" s="28"/>
    </row>
    <row r="8" spans="1:17" x14ac:dyDescent="0.25">
      <c r="A8" s="3" t="s">
        <v>51</v>
      </c>
      <c r="B8" s="2" t="s">
        <v>66</v>
      </c>
      <c r="C8" s="17">
        <v>0</v>
      </c>
      <c r="D8" s="17">
        <v>0</v>
      </c>
      <c r="E8" s="17">
        <v>0</v>
      </c>
      <c r="F8" s="17">
        <v>0</v>
      </c>
      <c r="G8" s="17">
        <v>0</v>
      </c>
      <c r="H8" s="17">
        <v>0</v>
      </c>
      <c r="I8" s="17">
        <v>1</v>
      </c>
      <c r="J8" s="17">
        <v>0</v>
      </c>
      <c r="K8" s="17">
        <v>0</v>
      </c>
      <c r="L8" s="17">
        <v>0</v>
      </c>
      <c r="M8" s="17">
        <v>0</v>
      </c>
      <c r="N8" s="17">
        <v>0</v>
      </c>
      <c r="O8" s="17">
        <v>0</v>
      </c>
      <c r="P8" s="17">
        <v>0</v>
      </c>
      <c r="Q8" s="28"/>
    </row>
    <row r="9" spans="1:17" x14ac:dyDescent="0.25">
      <c r="A9" s="3" t="s">
        <v>51</v>
      </c>
      <c r="B9" s="2" t="s">
        <v>68</v>
      </c>
      <c r="C9" s="27">
        <v>0</v>
      </c>
      <c r="D9" s="27">
        <v>0</v>
      </c>
      <c r="E9" s="27">
        <v>0</v>
      </c>
      <c r="F9" s="27">
        <v>0</v>
      </c>
      <c r="G9" s="27">
        <v>0</v>
      </c>
      <c r="H9" s="27">
        <v>0</v>
      </c>
      <c r="I9" s="27">
        <v>0</v>
      </c>
      <c r="J9" s="27">
        <v>0</v>
      </c>
      <c r="K9" s="27">
        <v>0</v>
      </c>
      <c r="L9" s="27">
        <v>0</v>
      </c>
      <c r="M9" s="27">
        <v>0</v>
      </c>
      <c r="N9" s="27">
        <v>0</v>
      </c>
      <c r="O9" s="27">
        <v>0</v>
      </c>
      <c r="P9" s="27">
        <v>0</v>
      </c>
      <c r="Q9" s="28"/>
    </row>
    <row r="10" spans="1:17" x14ac:dyDescent="0.25">
      <c r="A10" s="3" t="s">
        <v>52</v>
      </c>
      <c r="B10" s="2" t="s">
        <v>5</v>
      </c>
      <c r="C10" s="27">
        <v>0</v>
      </c>
      <c r="D10" s="27">
        <v>0</v>
      </c>
      <c r="E10" s="27">
        <v>1</v>
      </c>
      <c r="F10" s="27">
        <v>1</v>
      </c>
      <c r="G10" s="27">
        <v>0</v>
      </c>
      <c r="H10" s="27">
        <v>0</v>
      </c>
      <c r="I10" s="27">
        <v>1</v>
      </c>
      <c r="J10" s="27">
        <v>1</v>
      </c>
      <c r="K10" s="27">
        <v>0</v>
      </c>
      <c r="L10" s="27">
        <v>0</v>
      </c>
      <c r="M10" s="27">
        <v>0</v>
      </c>
      <c r="N10" s="27">
        <v>2</v>
      </c>
      <c r="O10" s="27">
        <v>0</v>
      </c>
      <c r="P10" s="27">
        <v>1</v>
      </c>
      <c r="Q10" s="28">
        <f>SUM(C10:P13)</f>
        <v>14</v>
      </c>
    </row>
    <row r="11" spans="1:17" x14ac:dyDescent="0.25">
      <c r="A11" s="3" t="s">
        <v>52</v>
      </c>
      <c r="B11" s="2" t="s">
        <v>6</v>
      </c>
      <c r="C11" s="17">
        <v>0</v>
      </c>
      <c r="D11" s="17">
        <v>0</v>
      </c>
      <c r="E11" s="17">
        <v>0</v>
      </c>
      <c r="F11" s="17">
        <v>0</v>
      </c>
      <c r="G11" s="17">
        <v>0</v>
      </c>
      <c r="H11" s="17">
        <v>0</v>
      </c>
      <c r="I11" s="17">
        <v>0</v>
      </c>
      <c r="J11" s="17">
        <v>1</v>
      </c>
      <c r="K11" s="17">
        <v>1</v>
      </c>
      <c r="L11" s="17">
        <v>0</v>
      </c>
      <c r="M11" s="17">
        <v>3</v>
      </c>
      <c r="N11" s="17">
        <v>0</v>
      </c>
      <c r="O11" s="17">
        <v>0</v>
      </c>
      <c r="P11" s="17">
        <v>1</v>
      </c>
      <c r="Q11" s="28"/>
    </row>
    <row r="12" spans="1:17" x14ac:dyDescent="0.25">
      <c r="A12" s="3" t="s">
        <v>52</v>
      </c>
      <c r="B12" s="2" t="s">
        <v>66</v>
      </c>
      <c r="C12" s="27">
        <v>0</v>
      </c>
      <c r="D12" s="27">
        <v>0</v>
      </c>
      <c r="E12" s="27">
        <v>0</v>
      </c>
      <c r="F12" s="27">
        <v>0</v>
      </c>
      <c r="G12" s="27">
        <v>0</v>
      </c>
      <c r="H12" s="27">
        <v>0</v>
      </c>
      <c r="I12" s="27">
        <v>0</v>
      </c>
      <c r="J12" s="27">
        <v>0</v>
      </c>
      <c r="K12" s="27">
        <v>0</v>
      </c>
      <c r="L12" s="27">
        <v>0</v>
      </c>
      <c r="M12" s="27">
        <v>0</v>
      </c>
      <c r="N12" s="27">
        <v>0</v>
      </c>
      <c r="O12" s="27">
        <v>0</v>
      </c>
      <c r="P12" s="27">
        <v>0</v>
      </c>
      <c r="Q12" s="28"/>
    </row>
    <row r="13" spans="1:17" x14ac:dyDescent="0.25">
      <c r="A13" s="3" t="s">
        <v>52</v>
      </c>
      <c r="B13" s="2" t="s">
        <v>68</v>
      </c>
      <c r="C13" s="17">
        <v>0</v>
      </c>
      <c r="D13" s="17">
        <v>0</v>
      </c>
      <c r="E13" s="17">
        <v>0</v>
      </c>
      <c r="F13" s="17">
        <v>0</v>
      </c>
      <c r="G13" s="17">
        <v>0</v>
      </c>
      <c r="H13" s="17">
        <v>0</v>
      </c>
      <c r="I13" s="17">
        <v>0</v>
      </c>
      <c r="J13" s="17">
        <v>0</v>
      </c>
      <c r="K13" s="17">
        <v>1</v>
      </c>
      <c r="L13" s="17">
        <v>0</v>
      </c>
      <c r="M13" s="17">
        <v>0</v>
      </c>
      <c r="N13" s="17">
        <v>0</v>
      </c>
      <c r="O13" s="17">
        <v>0</v>
      </c>
      <c r="P13" s="17">
        <v>0</v>
      </c>
      <c r="Q13" s="28"/>
    </row>
    <row r="14" spans="1:17" x14ac:dyDescent="0.25">
      <c r="A14" s="3" t="s">
        <v>53</v>
      </c>
      <c r="B14" s="2" t="s">
        <v>5</v>
      </c>
      <c r="C14" s="27">
        <v>0</v>
      </c>
      <c r="D14" s="27">
        <v>0</v>
      </c>
      <c r="E14" s="27">
        <v>0</v>
      </c>
      <c r="F14" s="27">
        <v>0</v>
      </c>
      <c r="G14" s="27">
        <v>2</v>
      </c>
      <c r="H14" s="27">
        <v>0</v>
      </c>
      <c r="I14" s="27">
        <v>2</v>
      </c>
      <c r="J14" s="27">
        <v>1</v>
      </c>
      <c r="K14" s="27">
        <v>1</v>
      </c>
      <c r="L14" s="27">
        <v>2</v>
      </c>
      <c r="M14" s="27">
        <v>0</v>
      </c>
      <c r="N14" s="27">
        <v>3</v>
      </c>
      <c r="O14" s="27">
        <v>1</v>
      </c>
      <c r="P14" s="27">
        <v>1</v>
      </c>
      <c r="Q14" s="28">
        <f>SUM(C14:P17)</f>
        <v>23</v>
      </c>
    </row>
    <row r="15" spans="1:17" x14ac:dyDescent="0.25">
      <c r="A15" s="3" t="s">
        <v>53</v>
      </c>
      <c r="B15" s="2" t="s">
        <v>6</v>
      </c>
      <c r="C15" s="17">
        <v>0</v>
      </c>
      <c r="D15" s="17">
        <v>0</v>
      </c>
      <c r="E15" s="17">
        <v>2</v>
      </c>
      <c r="F15" s="17">
        <v>0</v>
      </c>
      <c r="G15" s="17">
        <v>0</v>
      </c>
      <c r="H15" s="17">
        <v>1</v>
      </c>
      <c r="I15" s="17">
        <v>0</v>
      </c>
      <c r="J15" s="17">
        <v>0</v>
      </c>
      <c r="K15" s="17">
        <v>0</v>
      </c>
      <c r="L15" s="17">
        <v>0</v>
      </c>
      <c r="M15" s="17">
        <v>0</v>
      </c>
      <c r="N15" s="17">
        <v>2</v>
      </c>
      <c r="O15" s="17">
        <v>0</v>
      </c>
      <c r="P15" s="17">
        <v>1</v>
      </c>
      <c r="Q15" s="28"/>
    </row>
    <row r="16" spans="1:17" x14ac:dyDescent="0.25">
      <c r="A16" s="3" t="s">
        <v>53</v>
      </c>
      <c r="B16" s="2" t="s">
        <v>66</v>
      </c>
      <c r="C16" s="17">
        <v>0</v>
      </c>
      <c r="D16" s="17">
        <v>0</v>
      </c>
      <c r="E16" s="17">
        <v>0</v>
      </c>
      <c r="F16" s="17">
        <v>0</v>
      </c>
      <c r="G16" s="17">
        <v>0</v>
      </c>
      <c r="H16" s="17">
        <v>1</v>
      </c>
      <c r="I16" s="17">
        <v>1</v>
      </c>
      <c r="J16" s="17">
        <v>0</v>
      </c>
      <c r="K16" s="17">
        <v>0</v>
      </c>
      <c r="L16" s="17">
        <v>0</v>
      </c>
      <c r="M16" s="17">
        <v>0</v>
      </c>
      <c r="N16" s="17">
        <v>1</v>
      </c>
      <c r="O16" s="17">
        <v>0</v>
      </c>
      <c r="P16" s="17">
        <v>0</v>
      </c>
      <c r="Q16" s="28"/>
    </row>
    <row r="17" spans="1:17" x14ac:dyDescent="0.25">
      <c r="A17" s="3" t="s">
        <v>53</v>
      </c>
      <c r="B17" s="2" t="s">
        <v>68</v>
      </c>
      <c r="C17" s="17">
        <v>0</v>
      </c>
      <c r="D17" s="17">
        <v>0</v>
      </c>
      <c r="E17" s="17">
        <v>0</v>
      </c>
      <c r="F17" s="17">
        <v>0</v>
      </c>
      <c r="G17" s="17">
        <v>0</v>
      </c>
      <c r="H17" s="17">
        <v>0</v>
      </c>
      <c r="I17" s="17">
        <v>1</v>
      </c>
      <c r="J17" s="17">
        <v>0</v>
      </c>
      <c r="K17" s="17">
        <v>0</v>
      </c>
      <c r="L17" s="17">
        <v>0</v>
      </c>
      <c r="M17" s="17">
        <v>0</v>
      </c>
      <c r="N17" s="17">
        <v>0</v>
      </c>
      <c r="O17" s="17">
        <v>0</v>
      </c>
      <c r="P17" s="17">
        <v>0</v>
      </c>
      <c r="Q17" s="28"/>
    </row>
    <row r="18" spans="1:17" x14ac:dyDescent="0.25">
      <c r="A18" s="3" t="s">
        <v>54</v>
      </c>
      <c r="B18" s="2" t="s">
        <v>5</v>
      </c>
      <c r="C18" s="17">
        <v>0</v>
      </c>
      <c r="D18" s="17">
        <v>0</v>
      </c>
      <c r="E18" s="17">
        <v>0</v>
      </c>
      <c r="F18" s="17">
        <v>0</v>
      </c>
      <c r="G18" s="17">
        <v>0</v>
      </c>
      <c r="H18" s="17">
        <v>0</v>
      </c>
      <c r="I18" s="17">
        <v>0</v>
      </c>
      <c r="J18" s="17">
        <v>2</v>
      </c>
      <c r="K18" s="17">
        <v>0</v>
      </c>
      <c r="L18" s="17">
        <v>3</v>
      </c>
      <c r="M18" s="17">
        <v>2</v>
      </c>
      <c r="N18" s="17">
        <v>1</v>
      </c>
      <c r="O18" s="17">
        <v>0</v>
      </c>
      <c r="P18" s="17">
        <v>2</v>
      </c>
      <c r="Q18" s="28">
        <f>SUM(C18:P21)</f>
        <v>18</v>
      </c>
    </row>
    <row r="19" spans="1:17" x14ac:dyDescent="0.25">
      <c r="A19" s="3" t="s">
        <v>54</v>
      </c>
      <c r="B19" s="2" t="s">
        <v>6</v>
      </c>
      <c r="C19" s="17">
        <v>0</v>
      </c>
      <c r="D19" s="17">
        <v>0</v>
      </c>
      <c r="E19" s="17">
        <v>1</v>
      </c>
      <c r="F19" s="17">
        <v>0</v>
      </c>
      <c r="G19" s="17">
        <v>0</v>
      </c>
      <c r="H19" s="17">
        <v>0</v>
      </c>
      <c r="I19" s="17">
        <v>1</v>
      </c>
      <c r="J19" s="17">
        <v>0</v>
      </c>
      <c r="K19" s="17">
        <v>1</v>
      </c>
      <c r="L19" s="17">
        <v>0</v>
      </c>
      <c r="M19" s="17">
        <v>1</v>
      </c>
      <c r="N19" s="17">
        <v>1</v>
      </c>
      <c r="O19" s="17">
        <v>0</v>
      </c>
      <c r="P19" s="17">
        <v>2</v>
      </c>
      <c r="Q19" s="28"/>
    </row>
    <row r="20" spans="1:17" x14ac:dyDescent="0.25">
      <c r="A20" s="3" t="s">
        <v>54</v>
      </c>
      <c r="B20" s="2" t="s">
        <v>66</v>
      </c>
      <c r="C20" s="17">
        <v>0</v>
      </c>
      <c r="D20" s="17">
        <v>0</v>
      </c>
      <c r="E20" s="17">
        <v>0</v>
      </c>
      <c r="F20" s="17">
        <v>0</v>
      </c>
      <c r="G20" s="17">
        <v>0</v>
      </c>
      <c r="H20" s="17">
        <v>0</v>
      </c>
      <c r="I20" s="17">
        <v>0</v>
      </c>
      <c r="J20" s="17">
        <v>0</v>
      </c>
      <c r="K20" s="17">
        <v>0</v>
      </c>
      <c r="L20" s="17">
        <v>0</v>
      </c>
      <c r="M20" s="17">
        <v>0</v>
      </c>
      <c r="N20" s="17">
        <v>0</v>
      </c>
      <c r="O20" s="17">
        <v>0</v>
      </c>
      <c r="P20" s="17">
        <v>1</v>
      </c>
      <c r="Q20" s="28"/>
    </row>
    <row r="21" spans="1:17" x14ac:dyDescent="0.25">
      <c r="A21" s="3" t="s">
        <v>54</v>
      </c>
      <c r="B21" s="2" t="s">
        <v>68</v>
      </c>
      <c r="C21" s="27">
        <v>0</v>
      </c>
      <c r="D21" s="27">
        <v>0</v>
      </c>
      <c r="E21" s="27">
        <v>0</v>
      </c>
      <c r="F21" s="27">
        <v>0</v>
      </c>
      <c r="G21" s="27">
        <v>0</v>
      </c>
      <c r="H21" s="27">
        <v>0</v>
      </c>
      <c r="I21" s="27">
        <v>0</v>
      </c>
      <c r="J21" s="27">
        <v>0</v>
      </c>
      <c r="K21" s="27">
        <v>0</v>
      </c>
      <c r="L21" s="27">
        <v>0</v>
      </c>
      <c r="M21" s="27">
        <v>0</v>
      </c>
      <c r="N21" s="27">
        <v>0</v>
      </c>
      <c r="O21" s="27">
        <v>0</v>
      </c>
      <c r="P21" s="27">
        <v>0</v>
      </c>
      <c r="Q21" s="28"/>
    </row>
    <row r="22" spans="1:17" x14ac:dyDescent="0.25">
      <c r="A22" s="3" t="s">
        <v>55</v>
      </c>
      <c r="B22" s="2" t="s">
        <v>5</v>
      </c>
      <c r="C22" s="17">
        <v>1</v>
      </c>
      <c r="D22" s="17">
        <v>0</v>
      </c>
      <c r="E22" s="17">
        <v>1</v>
      </c>
      <c r="F22" s="17">
        <v>0</v>
      </c>
      <c r="G22" s="17">
        <v>1</v>
      </c>
      <c r="H22" s="17">
        <v>0</v>
      </c>
      <c r="I22" s="17">
        <v>3</v>
      </c>
      <c r="J22" s="17">
        <v>0</v>
      </c>
      <c r="K22" s="17">
        <v>0</v>
      </c>
      <c r="L22" s="17">
        <v>0</v>
      </c>
      <c r="M22" s="17">
        <v>0</v>
      </c>
      <c r="N22" s="17">
        <v>1</v>
      </c>
      <c r="O22" s="17">
        <v>2</v>
      </c>
      <c r="P22" s="17">
        <v>4</v>
      </c>
      <c r="Q22" s="28">
        <f>SUM(C22:P25)</f>
        <v>22</v>
      </c>
    </row>
    <row r="23" spans="1:17" x14ac:dyDescent="0.25">
      <c r="A23" s="3" t="s">
        <v>55</v>
      </c>
      <c r="B23" s="2" t="s">
        <v>6</v>
      </c>
      <c r="C23" s="17">
        <v>1</v>
      </c>
      <c r="D23" s="17">
        <v>0</v>
      </c>
      <c r="E23" s="17">
        <v>0</v>
      </c>
      <c r="F23" s="17">
        <v>0</v>
      </c>
      <c r="G23" s="17">
        <v>1</v>
      </c>
      <c r="H23" s="17">
        <v>0</v>
      </c>
      <c r="I23" s="17">
        <v>1</v>
      </c>
      <c r="J23" s="17">
        <v>0</v>
      </c>
      <c r="K23" s="17">
        <v>0</v>
      </c>
      <c r="L23" s="17">
        <v>0</v>
      </c>
      <c r="M23" s="17">
        <v>0</v>
      </c>
      <c r="N23" s="17">
        <v>1</v>
      </c>
      <c r="O23" s="17">
        <v>0</v>
      </c>
      <c r="P23" s="17">
        <v>2</v>
      </c>
      <c r="Q23" s="28"/>
    </row>
    <row r="24" spans="1:17" x14ac:dyDescent="0.25">
      <c r="A24" s="3" t="s">
        <v>55</v>
      </c>
      <c r="B24" s="2" t="s">
        <v>66</v>
      </c>
      <c r="C24" s="27">
        <v>1</v>
      </c>
      <c r="D24" s="27">
        <v>0</v>
      </c>
      <c r="E24" s="27">
        <v>0</v>
      </c>
      <c r="F24" s="27">
        <v>0</v>
      </c>
      <c r="G24" s="27">
        <v>0</v>
      </c>
      <c r="H24" s="27">
        <v>0</v>
      </c>
      <c r="I24" s="27">
        <v>0</v>
      </c>
      <c r="J24" s="27">
        <v>0</v>
      </c>
      <c r="K24" s="27">
        <v>0</v>
      </c>
      <c r="L24" s="27">
        <v>0</v>
      </c>
      <c r="M24" s="27">
        <v>0</v>
      </c>
      <c r="N24" s="27">
        <v>0</v>
      </c>
      <c r="O24" s="27">
        <v>0</v>
      </c>
      <c r="P24" s="27">
        <v>1</v>
      </c>
      <c r="Q24" s="28"/>
    </row>
    <row r="25" spans="1:17" x14ac:dyDescent="0.25">
      <c r="A25" s="3" t="s">
        <v>55</v>
      </c>
      <c r="B25" s="2" t="s">
        <v>68</v>
      </c>
      <c r="C25" s="17">
        <v>0</v>
      </c>
      <c r="D25" s="17">
        <v>0</v>
      </c>
      <c r="E25" s="17">
        <v>0</v>
      </c>
      <c r="F25" s="17">
        <v>0</v>
      </c>
      <c r="G25" s="17">
        <v>0</v>
      </c>
      <c r="H25" s="17">
        <v>0</v>
      </c>
      <c r="I25" s="17">
        <v>0</v>
      </c>
      <c r="J25" s="17">
        <v>0</v>
      </c>
      <c r="K25" s="17">
        <v>0</v>
      </c>
      <c r="L25" s="17">
        <v>0</v>
      </c>
      <c r="M25" s="17">
        <v>0</v>
      </c>
      <c r="N25" s="17">
        <v>0</v>
      </c>
      <c r="O25" s="17">
        <v>0</v>
      </c>
      <c r="P25" s="17">
        <v>1</v>
      </c>
      <c r="Q25" s="28"/>
    </row>
    <row r="26" spans="1:17" x14ac:dyDescent="0.25">
      <c r="A26" s="3" t="s">
        <v>56</v>
      </c>
      <c r="B26" s="2" t="s">
        <v>5</v>
      </c>
      <c r="C26" s="17">
        <v>0</v>
      </c>
      <c r="D26" s="17">
        <v>0</v>
      </c>
      <c r="E26" s="17">
        <v>0</v>
      </c>
      <c r="F26" s="17">
        <v>0</v>
      </c>
      <c r="G26" s="17">
        <v>0</v>
      </c>
      <c r="H26" s="17">
        <v>0</v>
      </c>
      <c r="I26" s="17">
        <v>0</v>
      </c>
      <c r="J26" s="17">
        <v>1</v>
      </c>
      <c r="K26" s="17">
        <v>1</v>
      </c>
      <c r="L26" s="17">
        <v>0</v>
      </c>
      <c r="M26" s="17">
        <v>0</v>
      </c>
      <c r="N26" s="17">
        <v>0</v>
      </c>
      <c r="O26" s="17">
        <v>0</v>
      </c>
      <c r="P26" s="17">
        <v>1</v>
      </c>
      <c r="Q26" s="28">
        <f>SUM(C26:P29)</f>
        <v>14</v>
      </c>
    </row>
    <row r="27" spans="1:17" x14ac:dyDescent="0.25">
      <c r="A27" s="3" t="s">
        <v>56</v>
      </c>
      <c r="B27" s="2" t="s">
        <v>6</v>
      </c>
      <c r="C27" s="17">
        <v>1</v>
      </c>
      <c r="D27" s="17">
        <v>0</v>
      </c>
      <c r="E27" s="17">
        <v>0</v>
      </c>
      <c r="F27" s="17">
        <v>0</v>
      </c>
      <c r="G27" s="17">
        <v>0</v>
      </c>
      <c r="H27" s="17">
        <v>0</v>
      </c>
      <c r="I27" s="17">
        <v>1</v>
      </c>
      <c r="J27" s="17">
        <v>0</v>
      </c>
      <c r="K27" s="17">
        <v>0</v>
      </c>
      <c r="L27" s="17">
        <v>1</v>
      </c>
      <c r="M27" s="17">
        <v>1</v>
      </c>
      <c r="N27" s="17">
        <v>1</v>
      </c>
      <c r="O27" s="17">
        <v>1</v>
      </c>
      <c r="P27" s="17">
        <v>0</v>
      </c>
      <c r="Q27" s="28"/>
    </row>
    <row r="28" spans="1:17" x14ac:dyDescent="0.25">
      <c r="A28" s="3" t="s">
        <v>56</v>
      </c>
      <c r="B28" s="2" t="s">
        <v>66</v>
      </c>
      <c r="C28" s="17">
        <v>0</v>
      </c>
      <c r="D28" s="17">
        <v>0</v>
      </c>
      <c r="E28" s="17">
        <v>1</v>
      </c>
      <c r="F28" s="17">
        <v>0</v>
      </c>
      <c r="G28" s="17">
        <v>0</v>
      </c>
      <c r="H28" s="17">
        <v>0</v>
      </c>
      <c r="I28" s="17">
        <v>1</v>
      </c>
      <c r="J28" s="17">
        <v>0</v>
      </c>
      <c r="K28" s="17">
        <v>0</v>
      </c>
      <c r="L28" s="17">
        <v>0</v>
      </c>
      <c r="M28" s="17">
        <v>0</v>
      </c>
      <c r="N28" s="17">
        <v>0</v>
      </c>
      <c r="O28" s="17">
        <v>0</v>
      </c>
      <c r="P28" s="17">
        <v>2</v>
      </c>
      <c r="Q28" s="28"/>
    </row>
    <row r="29" spans="1:17" x14ac:dyDescent="0.25">
      <c r="A29" s="3" t="s">
        <v>56</v>
      </c>
      <c r="B29" s="2" t="s">
        <v>68</v>
      </c>
      <c r="C29" s="17">
        <v>0</v>
      </c>
      <c r="D29" s="17">
        <v>0</v>
      </c>
      <c r="E29" s="17">
        <v>0</v>
      </c>
      <c r="F29" s="17">
        <v>0</v>
      </c>
      <c r="G29" s="17">
        <v>0</v>
      </c>
      <c r="H29" s="17">
        <v>0</v>
      </c>
      <c r="I29" s="17">
        <v>0</v>
      </c>
      <c r="J29" s="17">
        <v>0</v>
      </c>
      <c r="K29" s="17">
        <v>0</v>
      </c>
      <c r="L29" s="17">
        <v>0</v>
      </c>
      <c r="M29" s="17">
        <v>1</v>
      </c>
      <c r="N29" s="17">
        <v>0</v>
      </c>
      <c r="O29" s="17">
        <v>0</v>
      </c>
      <c r="P29" s="17">
        <v>0</v>
      </c>
      <c r="Q29" s="28"/>
    </row>
    <row r="30" spans="1:17" x14ac:dyDescent="0.25">
      <c r="A30" s="3" t="s">
        <v>57</v>
      </c>
      <c r="B30" s="2" t="s">
        <v>5</v>
      </c>
      <c r="C30" s="17">
        <v>0</v>
      </c>
      <c r="D30" s="17">
        <v>0</v>
      </c>
      <c r="E30" s="17">
        <v>1</v>
      </c>
      <c r="F30" s="17">
        <v>0</v>
      </c>
      <c r="G30" s="17">
        <v>2</v>
      </c>
      <c r="H30" s="17">
        <v>0</v>
      </c>
      <c r="I30" s="17">
        <v>3</v>
      </c>
      <c r="J30" s="17">
        <v>0</v>
      </c>
      <c r="K30" s="17">
        <v>1</v>
      </c>
      <c r="L30" s="17">
        <v>0</v>
      </c>
      <c r="M30" s="17">
        <v>1</v>
      </c>
      <c r="N30" s="17">
        <v>1</v>
      </c>
      <c r="O30" s="17">
        <v>0</v>
      </c>
      <c r="P30" s="17">
        <v>2</v>
      </c>
      <c r="Q30" s="28">
        <f>SUM(C30:P33)</f>
        <v>19</v>
      </c>
    </row>
    <row r="31" spans="1:17" x14ac:dyDescent="0.25">
      <c r="A31" s="3" t="s">
        <v>57</v>
      </c>
      <c r="B31" s="2" t="s">
        <v>6</v>
      </c>
      <c r="C31" s="17">
        <v>0</v>
      </c>
      <c r="D31" s="17">
        <v>2</v>
      </c>
      <c r="E31" s="17">
        <v>0</v>
      </c>
      <c r="F31" s="17">
        <v>0</v>
      </c>
      <c r="G31" s="17">
        <v>0</v>
      </c>
      <c r="H31" s="17">
        <v>0</v>
      </c>
      <c r="I31" s="17">
        <v>1</v>
      </c>
      <c r="J31" s="17">
        <v>1</v>
      </c>
      <c r="K31" s="17">
        <v>0</v>
      </c>
      <c r="L31" s="17">
        <v>0</v>
      </c>
      <c r="M31" s="17">
        <v>0</v>
      </c>
      <c r="N31" s="17">
        <v>0</v>
      </c>
      <c r="O31" s="17">
        <v>0</v>
      </c>
      <c r="P31" s="17">
        <v>0</v>
      </c>
      <c r="Q31" s="28"/>
    </row>
    <row r="32" spans="1:17" x14ac:dyDescent="0.25">
      <c r="A32" s="3" t="s">
        <v>57</v>
      </c>
      <c r="B32" s="2" t="s">
        <v>66</v>
      </c>
      <c r="C32" s="17">
        <v>0</v>
      </c>
      <c r="D32" s="17">
        <v>0</v>
      </c>
      <c r="E32" s="17">
        <v>0</v>
      </c>
      <c r="F32" s="17">
        <v>0</v>
      </c>
      <c r="G32" s="17">
        <v>1</v>
      </c>
      <c r="H32" s="17">
        <v>0</v>
      </c>
      <c r="I32" s="17">
        <v>1</v>
      </c>
      <c r="J32" s="17">
        <v>0</v>
      </c>
      <c r="K32" s="17">
        <v>0</v>
      </c>
      <c r="L32" s="17">
        <v>0</v>
      </c>
      <c r="M32" s="17">
        <v>0</v>
      </c>
      <c r="N32" s="17">
        <v>0</v>
      </c>
      <c r="O32" s="17">
        <v>0</v>
      </c>
      <c r="P32" s="17">
        <v>1</v>
      </c>
      <c r="Q32" s="28"/>
    </row>
    <row r="33" spans="1:17" x14ac:dyDescent="0.25">
      <c r="A33" s="3" t="s">
        <v>57</v>
      </c>
      <c r="B33" s="2" t="s">
        <v>68</v>
      </c>
      <c r="C33" s="17">
        <v>0</v>
      </c>
      <c r="D33" s="17">
        <v>0</v>
      </c>
      <c r="E33" s="17">
        <v>0</v>
      </c>
      <c r="F33" s="17">
        <v>0</v>
      </c>
      <c r="G33" s="17">
        <v>0</v>
      </c>
      <c r="H33" s="17">
        <v>0</v>
      </c>
      <c r="I33" s="17">
        <v>0</v>
      </c>
      <c r="J33" s="17">
        <v>0</v>
      </c>
      <c r="K33" s="17">
        <v>0</v>
      </c>
      <c r="L33" s="17">
        <v>0</v>
      </c>
      <c r="M33" s="17">
        <v>0</v>
      </c>
      <c r="N33" s="17">
        <v>0</v>
      </c>
      <c r="O33" s="17">
        <v>0</v>
      </c>
      <c r="P33" s="17">
        <v>1</v>
      </c>
      <c r="Q33" s="28"/>
    </row>
    <row r="34" spans="1:17" x14ac:dyDescent="0.25">
      <c r="A34" s="3" t="s">
        <v>58</v>
      </c>
      <c r="B34" s="2" t="s">
        <v>5</v>
      </c>
      <c r="C34" s="17">
        <v>0</v>
      </c>
      <c r="D34" s="17">
        <v>0</v>
      </c>
      <c r="E34" s="17">
        <v>1</v>
      </c>
      <c r="F34" s="17">
        <v>0</v>
      </c>
      <c r="G34" s="17">
        <v>0</v>
      </c>
      <c r="H34" s="17">
        <v>0</v>
      </c>
      <c r="I34" s="17">
        <v>0</v>
      </c>
      <c r="J34" s="17">
        <v>1</v>
      </c>
      <c r="K34" s="17">
        <v>0</v>
      </c>
      <c r="L34" s="17">
        <v>1</v>
      </c>
      <c r="M34" s="17">
        <v>0</v>
      </c>
      <c r="N34" s="17">
        <v>2</v>
      </c>
      <c r="O34" s="17">
        <v>0</v>
      </c>
      <c r="P34" s="17">
        <v>2</v>
      </c>
      <c r="Q34" s="28">
        <f>SUM(C34:P37)</f>
        <v>20</v>
      </c>
    </row>
    <row r="35" spans="1:17" x14ac:dyDescent="0.25">
      <c r="A35" s="3" t="s">
        <v>58</v>
      </c>
      <c r="B35" s="2" t="s">
        <v>6</v>
      </c>
      <c r="C35" s="17">
        <v>2</v>
      </c>
      <c r="D35" s="17">
        <v>0</v>
      </c>
      <c r="E35" s="17">
        <v>1</v>
      </c>
      <c r="F35" s="17">
        <v>0</v>
      </c>
      <c r="G35" s="17">
        <v>0</v>
      </c>
      <c r="H35" s="17">
        <v>1</v>
      </c>
      <c r="I35" s="17">
        <v>1</v>
      </c>
      <c r="J35" s="17">
        <v>0</v>
      </c>
      <c r="K35" s="17">
        <v>3</v>
      </c>
      <c r="L35" s="17">
        <v>0</v>
      </c>
      <c r="M35" s="17">
        <v>0</v>
      </c>
      <c r="N35" s="17">
        <v>2</v>
      </c>
      <c r="O35" s="17">
        <v>0</v>
      </c>
      <c r="P35" s="17">
        <v>2</v>
      </c>
      <c r="Q35" s="28"/>
    </row>
    <row r="36" spans="1:17" x14ac:dyDescent="0.25">
      <c r="A36" s="3" t="s">
        <v>58</v>
      </c>
      <c r="B36" s="2" t="s">
        <v>66</v>
      </c>
      <c r="C36" s="17">
        <v>0</v>
      </c>
      <c r="D36" s="17">
        <v>0</v>
      </c>
      <c r="E36" s="17">
        <v>0</v>
      </c>
      <c r="F36" s="17">
        <v>0</v>
      </c>
      <c r="G36" s="17">
        <v>1</v>
      </c>
      <c r="H36" s="17">
        <v>0</v>
      </c>
      <c r="I36" s="17">
        <v>0</v>
      </c>
      <c r="J36" s="17">
        <v>0</v>
      </c>
      <c r="K36" s="17">
        <v>0</v>
      </c>
      <c r="L36" s="17">
        <v>0</v>
      </c>
      <c r="M36" s="17">
        <v>0</v>
      </c>
      <c r="N36" s="17">
        <v>0</v>
      </c>
      <c r="O36" s="17">
        <v>0</v>
      </c>
      <c r="P36" s="17">
        <v>0</v>
      </c>
      <c r="Q36" s="28"/>
    </row>
    <row r="37" spans="1:17" x14ac:dyDescent="0.25">
      <c r="A37" s="3" t="s">
        <v>58</v>
      </c>
      <c r="B37" s="2" t="s">
        <v>68</v>
      </c>
      <c r="C37" s="17">
        <v>0</v>
      </c>
      <c r="D37" s="17">
        <v>0</v>
      </c>
      <c r="E37" s="17">
        <v>0</v>
      </c>
      <c r="F37" s="17">
        <v>0</v>
      </c>
      <c r="G37" s="17">
        <v>0</v>
      </c>
      <c r="H37" s="17">
        <v>0</v>
      </c>
      <c r="I37" s="17">
        <v>0</v>
      </c>
      <c r="J37" s="17">
        <v>0</v>
      </c>
      <c r="K37" s="17">
        <v>0</v>
      </c>
      <c r="L37" s="17">
        <v>0</v>
      </c>
      <c r="M37" s="17">
        <v>0</v>
      </c>
      <c r="N37" s="17">
        <v>0</v>
      </c>
      <c r="O37" s="17">
        <v>0</v>
      </c>
      <c r="P37" s="17">
        <v>0</v>
      </c>
      <c r="Q37" s="28"/>
    </row>
    <row r="38" spans="1:17" x14ac:dyDescent="0.25">
      <c r="A38" s="3" t="s">
        <v>59</v>
      </c>
      <c r="B38" s="2" t="s">
        <v>5</v>
      </c>
      <c r="C38" s="17">
        <v>1</v>
      </c>
      <c r="D38" s="17">
        <v>0</v>
      </c>
      <c r="E38" s="17">
        <v>0</v>
      </c>
      <c r="F38" s="17">
        <v>0</v>
      </c>
      <c r="G38" s="17">
        <v>0</v>
      </c>
      <c r="H38" s="17">
        <v>0</v>
      </c>
      <c r="I38" s="17">
        <v>1</v>
      </c>
      <c r="J38" s="17">
        <v>2</v>
      </c>
      <c r="K38" s="17">
        <v>1</v>
      </c>
      <c r="L38" s="17">
        <v>0</v>
      </c>
      <c r="M38" s="17">
        <v>2</v>
      </c>
      <c r="N38" s="17">
        <v>2</v>
      </c>
      <c r="O38" s="17">
        <v>1</v>
      </c>
      <c r="P38" s="17">
        <v>5</v>
      </c>
      <c r="Q38" s="28">
        <f>SUM(C38:P41)</f>
        <v>29</v>
      </c>
    </row>
    <row r="39" spans="1:17" x14ac:dyDescent="0.25">
      <c r="A39" s="3" t="s">
        <v>59</v>
      </c>
      <c r="B39" s="2" t="s">
        <v>6</v>
      </c>
      <c r="C39" s="17">
        <v>0</v>
      </c>
      <c r="D39" s="17">
        <v>2</v>
      </c>
      <c r="E39" s="17">
        <v>0</v>
      </c>
      <c r="F39" s="17">
        <v>0</v>
      </c>
      <c r="G39" s="17">
        <v>0</v>
      </c>
      <c r="H39" s="17">
        <v>0</v>
      </c>
      <c r="I39" s="17">
        <v>1</v>
      </c>
      <c r="J39" s="17">
        <v>0</v>
      </c>
      <c r="K39" s="17">
        <v>0</v>
      </c>
      <c r="L39" s="17">
        <v>1</v>
      </c>
      <c r="M39" s="17">
        <v>0</v>
      </c>
      <c r="N39" s="17">
        <v>1</v>
      </c>
      <c r="O39" s="17">
        <v>0</v>
      </c>
      <c r="P39" s="17">
        <v>5</v>
      </c>
      <c r="Q39" s="28"/>
    </row>
    <row r="40" spans="1:17" x14ac:dyDescent="0.25">
      <c r="A40" s="3" t="s">
        <v>59</v>
      </c>
      <c r="B40" s="2" t="s">
        <v>66</v>
      </c>
      <c r="C40" s="17">
        <v>0</v>
      </c>
      <c r="D40" s="17">
        <v>1</v>
      </c>
      <c r="E40" s="17">
        <v>1</v>
      </c>
      <c r="F40" s="17">
        <v>0</v>
      </c>
      <c r="G40" s="17">
        <v>0</v>
      </c>
      <c r="H40" s="17">
        <v>1</v>
      </c>
      <c r="I40" s="17">
        <v>0</v>
      </c>
      <c r="J40" s="17">
        <v>0</v>
      </c>
      <c r="K40" s="17">
        <v>0</v>
      </c>
      <c r="L40" s="17">
        <v>0</v>
      </c>
      <c r="M40" s="17">
        <v>0</v>
      </c>
      <c r="N40" s="17">
        <v>0</v>
      </c>
      <c r="O40" s="17">
        <v>0</v>
      </c>
      <c r="P40" s="17">
        <v>0</v>
      </c>
      <c r="Q40" s="28"/>
    </row>
    <row r="41" spans="1:17" x14ac:dyDescent="0.25">
      <c r="A41" s="3" t="s">
        <v>59</v>
      </c>
      <c r="B41" s="2" t="s">
        <v>68</v>
      </c>
      <c r="C41" s="27">
        <v>0</v>
      </c>
      <c r="D41" s="27">
        <v>0</v>
      </c>
      <c r="E41" s="27">
        <v>0</v>
      </c>
      <c r="F41" s="27">
        <v>0</v>
      </c>
      <c r="G41" s="27">
        <v>1</v>
      </c>
      <c r="H41" s="27">
        <v>0</v>
      </c>
      <c r="I41" s="27">
        <v>0</v>
      </c>
      <c r="J41" s="27">
        <v>0</v>
      </c>
      <c r="K41" s="27">
        <v>0</v>
      </c>
      <c r="L41" s="27">
        <v>0</v>
      </c>
      <c r="M41" s="27">
        <v>0</v>
      </c>
      <c r="N41" s="27">
        <v>0</v>
      </c>
      <c r="O41" s="27">
        <v>0</v>
      </c>
      <c r="P41" s="27">
        <v>0</v>
      </c>
      <c r="Q41" s="28"/>
    </row>
    <row r="42" spans="1:17" x14ac:dyDescent="0.25">
      <c r="A42" s="3" t="s">
        <v>60</v>
      </c>
      <c r="B42" s="2" t="s">
        <v>5</v>
      </c>
      <c r="C42" s="17">
        <v>1</v>
      </c>
      <c r="D42" s="17">
        <v>1</v>
      </c>
      <c r="E42" s="17">
        <v>1</v>
      </c>
      <c r="F42" s="17">
        <v>1</v>
      </c>
      <c r="G42" s="17">
        <v>2</v>
      </c>
      <c r="H42" s="17">
        <v>0</v>
      </c>
      <c r="I42" s="17">
        <v>2</v>
      </c>
      <c r="J42" s="17">
        <v>0</v>
      </c>
      <c r="K42" s="17">
        <v>2</v>
      </c>
      <c r="L42" s="17">
        <v>0</v>
      </c>
      <c r="M42" s="17">
        <v>2</v>
      </c>
      <c r="N42" s="17">
        <v>1</v>
      </c>
      <c r="O42" s="17">
        <v>0</v>
      </c>
      <c r="P42" s="17">
        <v>3</v>
      </c>
      <c r="Q42" s="28">
        <f>SUM(C42:P45)</f>
        <v>25</v>
      </c>
    </row>
    <row r="43" spans="1:17" x14ac:dyDescent="0.25">
      <c r="A43" s="3" t="s">
        <v>60</v>
      </c>
      <c r="B43" s="2" t="s">
        <v>6</v>
      </c>
      <c r="C43" s="17">
        <v>0</v>
      </c>
      <c r="D43" s="17">
        <v>0</v>
      </c>
      <c r="E43" s="17">
        <v>1</v>
      </c>
      <c r="F43" s="17">
        <v>0</v>
      </c>
      <c r="G43" s="17">
        <v>0</v>
      </c>
      <c r="H43" s="17">
        <v>0</v>
      </c>
      <c r="I43" s="17">
        <v>0</v>
      </c>
      <c r="J43" s="17">
        <v>0</v>
      </c>
      <c r="K43" s="17">
        <v>0</v>
      </c>
      <c r="L43" s="17">
        <v>0</v>
      </c>
      <c r="M43" s="17">
        <v>0</v>
      </c>
      <c r="N43" s="17">
        <v>0</v>
      </c>
      <c r="O43" s="17">
        <v>1</v>
      </c>
      <c r="P43" s="17">
        <v>4</v>
      </c>
      <c r="Q43" s="28"/>
    </row>
    <row r="44" spans="1:17" x14ac:dyDescent="0.25">
      <c r="A44" s="3" t="s">
        <v>60</v>
      </c>
      <c r="B44" s="2" t="s">
        <v>66</v>
      </c>
      <c r="C44" s="17">
        <v>0</v>
      </c>
      <c r="D44" s="17">
        <v>1</v>
      </c>
      <c r="E44" s="17">
        <v>0</v>
      </c>
      <c r="F44" s="17">
        <v>0</v>
      </c>
      <c r="G44" s="17">
        <v>0</v>
      </c>
      <c r="H44" s="17">
        <v>0</v>
      </c>
      <c r="I44" s="17">
        <v>0</v>
      </c>
      <c r="J44" s="17">
        <v>0</v>
      </c>
      <c r="K44" s="17">
        <v>0</v>
      </c>
      <c r="L44" s="17">
        <v>0</v>
      </c>
      <c r="M44" s="17">
        <v>0</v>
      </c>
      <c r="N44" s="17">
        <v>0</v>
      </c>
      <c r="O44" s="17">
        <v>0</v>
      </c>
      <c r="P44" s="17">
        <v>1</v>
      </c>
      <c r="Q44" s="28"/>
    </row>
    <row r="45" spans="1:17" x14ac:dyDescent="0.25">
      <c r="A45" s="3" t="s">
        <v>60</v>
      </c>
      <c r="B45" s="2" t="s">
        <v>68</v>
      </c>
      <c r="C45" s="17">
        <v>0</v>
      </c>
      <c r="D45" s="17">
        <v>0</v>
      </c>
      <c r="E45" s="17">
        <v>0</v>
      </c>
      <c r="F45" s="17">
        <v>0</v>
      </c>
      <c r="G45" s="17">
        <v>0</v>
      </c>
      <c r="H45" s="17">
        <v>0</v>
      </c>
      <c r="I45" s="17">
        <v>0</v>
      </c>
      <c r="J45" s="17">
        <v>0</v>
      </c>
      <c r="K45" s="17">
        <v>0</v>
      </c>
      <c r="L45" s="17">
        <v>0</v>
      </c>
      <c r="M45" s="17">
        <v>0</v>
      </c>
      <c r="N45" s="17">
        <v>0</v>
      </c>
      <c r="O45" s="17">
        <v>0</v>
      </c>
      <c r="P45" s="17">
        <v>1</v>
      </c>
      <c r="Q45" s="28"/>
    </row>
    <row r="46" spans="1:17" x14ac:dyDescent="0.25">
      <c r="A46" s="3" t="s">
        <v>61</v>
      </c>
      <c r="B46" s="2" t="s">
        <v>5</v>
      </c>
      <c r="C46" s="17">
        <v>2</v>
      </c>
      <c r="D46" s="17">
        <v>0</v>
      </c>
      <c r="E46" s="17">
        <v>2</v>
      </c>
      <c r="F46" s="17">
        <v>0</v>
      </c>
      <c r="G46" s="17">
        <v>0</v>
      </c>
      <c r="H46" s="17">
        <v>0</v>
      </c>
      <c r="I46" s="17">
        <v>1</v>
      </c>
      <c r="J46" s="17">
        <v>2</v>
      </c>
      <c r="K46" s="17">
        <v>0</v>
      </c>
      <c r="L46" s="17">
        <v>0</v>
      </c>
      <c r="M46" s="17">
        <v>0</v>
      </c>
      <c r="N46" s="17">
        <v>0</v>
      </c>
      <c r="O46" s="17">
        <v>1</v>
      </c>
      <c r="P46" s="17">
        <v>1</v>
      </c>
      <c r="Q46" s="28">
        <f>SUM(C46:P49)</f>
        <v>18</v>
      </c>
    </row>
    <row r="47" spans="1:17" x14ac:dyDescent="0.25">
      <c r="A47" s="3" t="s">
        <v>61</v>
      </c>
      <c r="B47" s="2" t="s">
        <v>6</v>
      </c>
      <c r="C47" s="17">
        <v>0</v>
      </c>
      <c r="D47" s="17">
        <v>0</v>
      </c>
      <c r="E47" s="17">
        <v>1</v>
      </c>
      <c r="F47" s="17">
        <v>0</v>
      </c>
      <c r="G47" s="17">
        <v>1</v>
      </c>
      <c r="H47" s="17">
        <v>0</v>
      </c>
      <c r="I47" s="17">
        <v>2</v>
      </c>
      <c r="J47" s="17">
        <v>1</v>
      </c>
      <c r="K47" s="17">
        <v>1</v>
      </c>
      <c r="L47" s="17">
        <v>0</v>
      </c>
      <c r="M47" s="17">
        <v>0</v>
      </c>
      <c r="N47" s="17">
        <v>0</v>
      </c>
      <c r="O47" s="17">
        <v>0</v>
      </c>
      <c r="P47" s="17">
        <v>3</v>
      </c>
      <c r="Q47" s="28"/>
    </row>
    <row r="48" spans="1:17" x14ac:dyDescent="0.25">
      <c r="A48" s="3" t="s">
        <v>61</v>
      </c>
      <c r="B48" s="2" t="s">
        <v>66</v>
      </c>
      <c r="C48" s="27">
        <v>0</v>
      </c>
      <c r="D48" s="27">
        <v>0</v>
      </c>
      <c r="E48" s="27">
        <v>0</v>
      </c>
      <c r="F48" s="27">
        <v>0</v>
      </c>
      <c r="G48" s="27">
        <v>0</v>
      </c>
      <c r="H48" s="27">
        <v>0</v>
      </c>
      <c r="I48" s="27">
        <v>0</v>
      </c>
      <c r="J48" s="27">
        <v>0</v>
      </c>
      <c r="K48" s="27">
        <v>0</v>
      </c>
      <c r="L48" s="27">
        <v>0</v>
      </c>
      <c r="M48" s="27">
        <v>0</v>
      </c>
      <c r="N48" s="27">
        <v>0</v>
      </c>
      <c r="O48" s="27">
        <v>0</v>
      </c>
      <c r="P48" s="27">
        <v>0</v>
      </c>
      <c r="Q48" s="28"/>
    </row>
    <row r="49" spans="1:17" x14ac:dyDescent="0.25">
      <c r="A49" s="3" t="s">
        <v>61</v>
      </c>
      <c r="B49" s="2" t="s">
        <v>68</v>
      </c>
      <c r="C49" s="27">
        <v>0</v>
      </c>
      <c r="D49" s="27">
        <v>0</v>
      </c>
      <c r="E49" s="27">
        <v>0</v>
      </c>
      <c r="F49" s="27">
        <v>0</v>
      </c>
      <c r="G49" s="27">
        <v>0</v>
      </c>
      <c r="H49" s="27">
        <v>0</v>
      </c>
      <c r="I49" s="27">
        <v>0</v>
      </c>
      <c r="J49" s="27">
        <v>0</v>
      </c>
      <c r="K49" s="27">
        <v>0</v>
      </c>
      <c r="L49" s="27">
        <v>0</v>
      </c>
      <c r="M49" s="27">
        <v>0</v>
      </c>
      <c r="N49" s="27">
        <v>0</v>
      </c>
      <c r="O49" s="27">
        <v>0</v>
      </c>
      <c r="P49" s="27">
        <v>0</v>
      </c>
      <c r="Q49" s="28"/>
    </row>
    <row r="50" spans="1:17" x14ac:dyDescent="0.25">
      <c r="A50" s="3" t="s">
        <v>62</v>
      </c>
      <c r="B50" s="2" t="s">
        <v>5</v>
      </c>
      <c r="C50" s="17">
        <v>0</v>
      </c>
      <c r="D50" s="17">
        <v>0</v>
      </c>
      <c r="E50" s="17">
        <v>1</v>
      </c>
      <c r="F50" s="17">
        <v>1</v>
      </c>
      <c r="G50" s="17">
        <v>0</v>
      </c>
      <c r="H50" s="17">
        <v>0</v>
      </c>
      <c r="I50" s="17">
        <v>0</v>
      </c>
      <c r="J50" s="17">
        <v>1</v>
      </c>
      <c r="K50" s="17">
        <v>1</v>
      </c>
      <c r="L50" s="17">
        <v>0</v>
      </c>
      <c r="M50" s="17">
        <v>0</v>
      </c>
      <c r="N50" s="17">
        <v>4</v>
      </c>
      <c r="O50" s="17">
        <v>0</v>
      </c>
      <c r="P50" s="17">
        <v>4</v>
      </c>
      <c r="Q50" s="28">
        <f>SUM(C50:P53)</f>
        <v>22</v>
      </c>
    </row>
    <row r="51" spans="1:17" x14ac:dyDescent="0.25">
      <c r="A51" s="3" t="s">
        <v>62</v>
      </c>
      <c r="B51" s="2" t="s">
        <v>6</v>
      </c>
      <c r="C51" s="17">
        <v>1</v>
      </c>
      <c r="D51" s="17">
        <v>0</v>
      </c>
      <c r="E51" s="17">
        <v>1</v>
      </c>
      <c r="F51" s="17">
        <v>1</v>
      </c>
      <c r="G51" s="17">
        <v>0</v>
      </c>
      <c r="H51" s="17">
        <v>0</v>
      </c>
      <c r="I51" s="17">
        <v>1</v>
      </c>
      <c r="J51" s="17">
        <v>0</v>
      </c>
      <c r="K51" s="17">
        <v>1</v>
      </c>
      <c r="L51" s="17">
        <v>0</v>
      </c>
      <c r="M51" s="17">
        <v>0</v>
      </c>
      <c r="N51" s="17">
        <v>1</v>
      </c>
      <c r="O51" s="17">
        <v>0</v>
      </c>
      <c r="P51" s="17">
        <v>0</v>
      </c>
      <c r="Q51" s="28"/>
    </row>
    <row r="52" spans="1:17" x14ac:dyDescent="0.25">
      <c r="A52" s="3" t="s">
        <v>62</v>
      </c>
      <c r="B52" s="2" t="s">
        <v>66</v>
      </c>
      <c r="C52" s="17">
        <v>1</v>
      </c>
      <c r="D52" s="17">
        <v>1</v>
      </c>
      <c r="E52" s="17">
        <v>0</v>
      </c>
      <c r="F52" s="17">
        <v>0</v>
      </c>
      <c r="G52" s="17">
        <v>0</v>
      </c>
      <c r="H52" s="17">
        <v>1</v>
      </c>
      <c r="I52" s="17">
        <v>0</v>
      </c>
      <c r="J52" s="17">
        <v>0</v>
      </c>
      <c r="K52" s="17">
        <v>0</v>
      </c>
      <c r="L52" s="17">
        <v>0</v>
      </c>
      <c r="M52" s="17">
        <v>0</v>
      </c>
      <c r="N52" s="17">
        <v>0</v>
      </c>
      <c r="O52" s="17">
        <v>0</v>
      </c>
      <c r="P52" s="17">
        <v>0</v>
      </c>
      <c r="Q52" s="28"/>
    </row>
    <row r="53" spans="1:17" x14ac:dyDescent="0.25">
      <c r="A53" s="3" t="s">
        <v>62</v>
      </c>
      <c r="B53" s="2" t="s">
        <v>68</v>
      </c>
      <c r="C53" s="17">
        <v>0</v>
      </c>
      <c r="D53" s="17">
        <v>0</v>
      </c>
      <c r="E53" s="17">
        <v>0</v>
      </c>
      <c r="F53" s="17">
        <v>0</v>
      </c>
      <c r="G53" s="17">
        <v>0</v>
      </c>
      <c r="H53" s="17">
        <v>0</v>
      </c>
      <c r="I53" s="17">
        <v>0</v>
      </c>
      <c r="J53" s="17">
        <v>0</v>
      </c>
      <c r="K53" s="17">
        <v>0</v>
      </c>
      <c r="L53" s="17">
        <v>0</v>
      </c>
      <c r="M53" s="17">
        <v>0</v>
      </c>
      <c r="N53" s="17">
        <v>0</v>
      </c>
      <c r="O53" s="17">
        <v>0</v>
      </c>
      <c r="P53" s="17">
        <v>1</v>
      </c>
      <c r="Q53" s="28"/>
    </row>
    <row r="54" spans="1:17" x14ac:dyDescent="0.25">
      <c r="A54" s="3" t="s">
        <v>63</v>
      </c>
      <c r="B54" s="2" t="s">
        <v>5</v>
      </c>
      <c r="C54" s="27">
        <v>1</v>
      </c>
      <c r="D54" s="27">
        <v>1</v>
      </c>
      <c r="E54" s="27">
        <v>1</v>
      </c>
      <c r="F54" s="27">
        <v>0</v>
      </c>
      <c r="G54" s="27">
        <v>1</v>
      </c>
      <c r="H54" s="27">
        <v>0</v>
      </c>
      <c r="I54" s="27">
        <v>0</v>
      </c>
      <c r="J54" s="27">
        <v>1</v>
      </c>
      <c r="K54" s="27">
        <v>2</v>
      </c>
      <c r="L54" s="27">
        <v>1</v>
      </c>
      <c r="M54" s="27">
        <v>1</v>
      </c>
      <c r="N54" s="27">
        <v>3</v>
      </c>
      <c r="O54" s="27">
        <v>0</v>
      </c>
      <c r="P54" s="27">
        <v>2</v>
      </c>
      <c r="Q54" s="28">
        <f>SUM(C54:P57)</f>
        <v>19</v>
      </c>
    </row>
    <row r="55" spans="1:17" x14ac:dyDescent="0.25">
      <c r="A55" s="3" t="s">
        <v>63</v>
      </c>
      <c r="B55" s="2" t="s">
        <v>6</v>
      </c>
      <c r="C55" s="27">
        <v>0</v>
      </c>
      <c r="D55" s="27">
        <v>0</v>
      </c>
      <c r="E55" s="27">
        <v>0</v>
      </c>
      <c r="F55" s="27">
        <v>0</v>
      </c>
      <c r="G55" s="27">
        <v>1</v>
      </c>
      <c r="H55" s="27">
        <v>0</v>
      </c>
      <c r="I55" s="27">
        <v>0</v>
      </c>
      <c r="J55" s="27">
        <v>0</v>
      </c>
      <c r="K55" s="27">
        <v>0</v>
      </c>
      <c r="L55" s="27">
        <v>0</v>
      </c>
      <c r="M55" s="27">
        <v>0</v>
      </c>
      <c r="N55" s="27">
        <v>0</v>
      </c>
      <c r="O55" s="27">
        <v>0</v>
      </c>
      <c r="P55" s="27">
        <v>2</v>
      </c>
      <c r="Q55" s="28"/>
    </row>
    <row r="56" spans="1:17" x14ac:dyDescent="0.25">
      <c r="A56" s="3" t="s">
        <v>63</v>
      </c>
      <c r="B56" s="2" t="s">
        <v>66</v>
      </c>
      <c r="C56" s="17">
        <v>0</v>
      </c>
      <c r="D56" s="17">
        <v>0</v>
      </c>
      <c r="E56" s="17">
        <v>1</v>
      </c>
      <c r="F56" s="17">
        <v>0</v>
      </c>
      <c r="G56" s="17">
        <v>0</v>
      </c>
      <c r="H56" s="17">
        <v>0</v>
      </c>
      <c r="I56" s="17">
        <v>0</v>
      </c>
      <c r="J56" s="17">
        <v>0</v>
      </c>
      <c r="K56" s="17">
        <v>0</v>
      </c>
      <c r="L56" s="17">
        <v>0</v>
      </c>
      <c r="M56" s="17">
        <v>0</v>
      </c>
      <c r="N56" s="17">
        <v>0</v>
      </c>
      <c r="O56" s="17">
        <v>0</v>
      </c>
      <c r="P56" s="17">
        <v>0</v>
      </c>
      <c r="Q56" s="28"/>
    </row>
    <row r="57" spans="1:17" x14ac:dyDescent="0.25">
      <c r="A57" s="3" t="s">
        <v>63</v>
      </c>
      <c r="B57" s="2" t="s">
        <v>68</v>
      </c>
      <c r="C57" s="17">
        <v>0</v>
      </c>
      <c r="D57" s="17">
        <v>0</v>
      </c>
      <c r="E57" s="17">
        <v>0</v>
      </c>
      <c r="F57" s="17">
        <v>0</v>
      </c>
      <c r="G57" s="17">
        <v>0</v>
      </c>
      <c r="H57" s="17">
        <v>1</v>
      </c>
      <c r="I57" s="17">
        <v>0</v>
      </c>
      <c r="J57" s="17">
        <v>0</v>
      </c>
      <c r="K57" s="17">
        <v>0</v>
      </c>
      <c r="L57" s="17">
        <v>0</v>
      </c>
      <c r="M57" s="17">
        <v>0</v>
      </c>
      <c r="N57" s="17">
        <v>0</v>
      </c>
      <c r="O57" s="17">
        <v>0</v>
      </c>
      <c r="P57" s="17">
        <v>0</v>
      </c>
      <c r="Q57" s="28"/>
    </row>
    <row r="58" spans="1:17" x14ac:dyDescent="0.25">
      <c r="A58" s="3" t="s">
        <v>64</v>
      </c>
      <c r="B58" s="2" t="s">
        <v>5</v>
      </c>
      <c r="C58" s="17">
        <v>1</v>
      </c>
      <c r="D58" s="17">
        <v>0</v>
      </c>
      <c r="E58" s="17">
        <v>0</v>
      </c>
      <c r="F58" s="17">
        <v>1</v>
      </c>
      <c r="G58" s="17">
        <v>0</v>
      </c>
      <c r="H58" s="17">
        <v>0</v>
      </c>
      <c r="I58" s="17">
        <v>2</v>
      </c>
      <c r="J58" s="17">
        <v>1</v>
      </c>
      <c r="K58" s="17">
        <v>1</v>
      </c>
      <c r="L58" s="17">
        <v>0</v>
      </c>
      <c r="M58" s="17">
        <v>1</v>
      </c>
      <c r="N58" s="17">
        <v>3</v>
      </c>
      <c r="O58" s="17">
        <v>0</v>
      </c>
      <c r="P58" s="17">
        <v>3</v>
      </c>
      <c r="Q58" s="28">
        <f>SUM(C58:P61)</f>
        <v>24</v>
      </c>
    </row>
    <row r="59" spans="1:17" x14ac:dyDescent="0.25">
      <c r="A59" s="3" t="s">
        <v>64</v>
      </c>
      <c r="B59" s="2" t="s">
        <v>6</v>
      </c>
      <c r="C59" s="17">
        <v>1</v>
      </c>
      <c r="D59" s="17">
        <v>0</v>
      </c>
      <c r="E59" s="17">
        <v>1</v>
      </c>
      <c r="F59" s="17">
        <v>0</v>
      </c>
      <c r="G59" s="17">
        <v>0</v>
      </c>
      <c r="H59" s="17">
        <v>0</v>
      </c>
      <c r="I59" s="17">
        <v>1</v>
      </c>
      <c r="J59" s="17">
        <v>0</v>
      </c>
      <c r="K59" s="17">
        <v>0</v>
      </c>
      <c r="L59" s="17">
        <v>1</v>
      </c>
      <c r="M59" s="17">
        <v>2</v>
      </c>
      <c r="N59" s="17">
        <v>1</v>
      </c>
      <c r="O59" s="17">
        <v>0</v>
      </c>
      <c r="P59" s="17">
        <v>3</v>
      </c>
      <c r="Q59" s="28"/>
    </row>
    <row r="60" spans="1:17" x14ac:dyDescent="0.25">
      <c r="A60" s="3" t="s">
        <v>64</v>
      </c>
      <c r="B60" s="2" t="s">
        <v>66</v>
      </c>
      <c r="C60" s="17">
        <v>0</v>
      </c>
      <c r="D60" s="17">
        <v>0</v>
      </c>
      <c r="E60" s="17">
        <v>0</v>
      </c>
      <c r="F60" s="17">
        <v>0</v>
      </c>
      <c r="G60" s="17">
        <v>0</v>
      </c>
      <c r="H60" s="17">
        <v>0</v>
      </c>
      <c r="I60" s="17">
        <v>0</v>
      </c>
      <c r="J60" s="17">
        <v>1</v>
      </c>
      <c r="K60" s="17">
        <v>0</v>
      </c>
      <c r="L60" s="17">
        <v>0</v>
      </c>
      <c r="M60" s="17">
        <v>0</v>
      </c>
      <c r="N60" s="17">
        <v>0</v>
      </c>
      <c r="O60" s="17">
        <v>0</v>
      </c>
      <c r="P60" s="17">
        <v>0</v>
      </c>
      <c r="Q60" s="28"/>
    </row>
    <row r="61" spans="1:17" x14ac:dyDescent="0.25">
      <c r="A61" s="3" t="s">
        <v>64</v>
      </c>
      <c r="B61" s="2" t="s">
        <v>68</v>
      </c>
      <c r="C61" s="27">
        <v>0</v>
      </c>
      <c r="D61" s="27">
        <v>0</v>
      </c>
      <c r="E61" s="27">
        <v>0</v>
      </c>
      <c r="F61" s="27">
        <v>0</v>
      </c>
      <c r="G61" s="27">
        <v>0</v>
      </c>
      <c r="H61" s="27">
        <v>0</v>
      </c>
      <c r="I61" s="27">
        <v>0</v>
      </c>
      <c r="J61" s="27">
        <v>0</v>
      </c>
      <c r="K61" s="27">
        <v>0</v>
      </c>
      <c r="L61" s="27">
        <v>0</v>
      </c>
      <c r="M61" s="27">
        <v>0</v>
      </c>
      <c r="N61" s="27">
        <v>0</v>
      </c>
      <c r="O61" s="27">
        <v>0</v>
      </c>
      <c r="P61" s="27">
        <v>0</v>
      </c>
      <c r="Q61" s="28"/>
    </row>
    <row r="62" spans="1:17" x14ac:dyDescent="0.25">
      <c r="A62" s="3" t="s">
        <v>65</v>
      </c>
      <c r="B62" s="2" t="s">
        <v>5</v>
      </c>
      <c r="C62" s="17">
        <v>1</v>
      </c>
      <c r="D62" s="17">
        <v>0</v>
      </c>
      <c r="E62" s="17">
        <v>0</v>
      </c>
      <c r="F62" s="17">
        <v>1</v>
      </c>
      <c r="G62" s="17">
        <v>0</v>
      </c>
      <c r="H62" s="17">
        <v>0</v>
      </c>
      <c r="I62" s="17">
        <v>0</v>
      </c>
      <c r="J62" s="17">
        <v>1</v>
      </c>
      <c r="K62" s="17">
        <v>1</v>
      </c>
      <c r="L62" s="17">
        <v>1</v>
      </c>
      <c r="M62" s="17">
        <v>0</v>
      </c>
      <c r="N62" s="17">
        <v>1</v>
      </c>
      <c r="O62" s="17">
        <v>0</v>
      </c>
      <c r="P62" s="17">
        <v>1</v>
      </c>
      <c r="Q62" s="28">
        <f>SUM(C62:P65)</f>
        <v>17</v>
      </c>
    </row>
    <row r="63" spans="1:17" x14ac:dyDescent="0.25">
      <c r="A63" s="3" t="s">
        <v>65</v>
      </c>
      <c r="B63" s="2" t="s">
        <v>6</v>
      </c>
      <c r="C63" s="17">
        <v>0</v>
      </c>
      <c r="D63" s="17">
        <v>0</v>
      </c>
      <c r="E63" s="17">
        <v>1</v>
      </c>
      <c r="F63" s="17">
        <v>2</v>
      </c>
      <c r="G63" s="17">
        <v>0</v>
      </c>
      <c r="H63" s="17">
        <v>0</v>
      </c>
      <c r="I63" s="17">
        <v>2</v>
      </c>
      <c r="J63" s="17">
        <v>0</v>
      </c>
      <c r="K63" s="17">
        <v>1</v>
      </c>
      <c r="L63" s="17">
        <v>0</v>
      </c>
      <c r="M63" s="17">
        <v>1</v>
      </c>
      <c r="N63" s="17">
        <v>1</v>
      </c>
      <c r="O63" s="17">
        <v>1</v>
      </c>
      <c r="P63" s="17">
        <v>0</v>
      </c>
      <c r="Q63" s="28"/>
    </row>
    <row r="64" spans="1:17" x14ac:dyDescent="0.25">
      <c r="A64" s="3" t="s">
        <v>65</v>
      </c>
      <c r="B64" s="2" t="s">
        <v>66</v>
      </c>
      <c r="C64" s="17">
        <v>1</v>
      </c>
      <c r="D64" s="17">
        <v>0</v>
      </c>
      <c r="E64" s="17">
        <v>0</v>
      </c>
      <c r="F64" s="17">
        <v>0</v>
      </c>
      <c r="G64" s="17">
        <v>0</v>
      </c>
      <c r="H64" s="17">
        <v>0</v>
      </c>
      <c r="I64" s="17">
        <v>0</v>
      </c>
      <c r="J64" s="17">
        <v>0</v>
      </c>
      <c r="K64" s="17">
        <v>0</v>
      </c>
      <c r="L64" s="17">
        <v>0</v>
      </c>
      <c r="M64" s="17">
        <v>0</v>
      </c>
      <c r="N64" s="17">
        <v>0</v>
      </c>
      <c r="O64" s="17">
        <v>0</v>
      </c>
      <c r="P64" s="17">
        <v>0</v>
      </c>
      <c r="Q64" s="28"/>
    </row>
    <row r="65" spans="1:17" x14ac:dyDescent="0.25">
      <c r="A65" s="3" t="s">
        <v>65</v>
      </c>
      <c r="B65" s="2" t="s">
        <v>68</v>
      </c>
      <c r="C65" s="17">
        <v>0</v>
      </c>
      <c r="D65" s="17">
        <v>0</v>
      </c>
      <c r="E65" s="17">
        <v>0</v>
      </c>
      <c r="F65" s="17">
        <v>0</v>
      </c>
      <c r="G65" s="17">
        <v>0</v>
      </c>
      <c r="H65" s="17">
        <v>0</v>
      </c>
      <c r="I65" s="17">
        <v>0</v>
      </c>
      <c r="J65" s="17">
        <v>0</v>
      </c>
      <c r="K65" s="17">
        <v>0</v>
      </c>
      <c r="L65" s="17">
        <v>0</v>
      </c>
      <c r="M65" s="17">
        <v>0</v>
      </c>
      <c r="N65" s="17">
        <v>0</v>
      </c>
      <c r="O65" s="17">
        <v>0</v>
      </c>
      <c r="P65" s="17">
        <v>0</v>
      </c>
      <c r="Q65" s="28"/>
    </row>
    <row r="66" spans="1:17" s="29" customFormat="1" ht="15.75" thickBot="1" x14ac:dyDescent="0.3">
      <c r="A66" s="16"/>
      <c r="B66" s="16"/>
      <c r="C66" s="16">
        <f>SUM(C2:C65)</f>
        <v>19</v>
      </c>
      <c r="D66" s="16">
        <f t="shared" ref="D66:P66" si="0">SUM(D2:D65)</f>
        <v>12</v>
      </c>
      <c r="E66" s="16">
        <f t="shared" si="0"/>
        <v>24</v>
      </c>
      <c r="F66" s="16">
        <f t="shared" si="0"/>
        <v>8</v>
      </c>
      <c r="G66" s="16">
        <f t="shared" si="0"/>
        <v>15</v>
      </c>
      <c r="H66" s="16">
        <f t="shared" si="0"/>
        <v>7</v>
      </c>
      <c r="I66" s="16">
        <f t="shared" si="0"/>
        <v>37</v>
      </c>
      <c r="J66" s="16">
        <f t="shared" si="0"/>
        <v>23</v>
      </c>
      <c r="K66" s="16">
        <f t="shared" si="0"/>
        <v>21</v>
      </c>
      <c r="L66" s="16">
        <f t="shared" si="0"/>
        <v>14</v>
      </c>
      <c r="M66" s="16">
        <f t="shared" si="0"/>
        <v>19</v>
      </c>
      <c r="N66" s="16">
        <f t="shared" si="0"/>
        <v>39</v>
      </c>
      <c r="O66" s="16">
        <f t="shared" si="0"/>
        <v>8</v>
      </c>
      <c r="P66" s="16">
        <f t="shared" si="0"/>
        <v>69</v>
      </c>
      <c r="Q66" s="16">
        <f>SUM(Q2:Q65)</f>
        <v>315</v>
      </c>
    </row>
    <row r="67" spans="1:17" ht="15.75" thickTop="1" x14ac:dyDescent="0.25"/>
  </sheetData>
  <sortState xmlns:xlrd2="http://schemas.microsoft.com/office/spreadsheetml/2017/richdata2" ref="A2:Q58">
    <sortCondition ref="A2:A58"/>
  </sortState>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127"/>
  <sheetViews>
    <sheetView zoomScaleNormal="100" workbookViewId="0">
      <pane xSplit="2" ySplit="1" topLeftCell="C2" activePane="bottomRight" state="frozen"/>
      <selection pane="topRight" activeCell="C1" sqref="C1"/>
      <selection pane="bottomLeft" activeCell="A2" sqref="A2"/>
      <selection pane="bottomRight"/>
    </sheetView>
  </sheetViews>
  <sheetFormatPr defaultColWidth="9.140625" defaultRowHeight="15" x14ac:dyDescent="0.25"/>
  <cols>
    <col min="1" max="1" width="21.7109375" style="27" bestFit="1" customWidth="1"/>
    <col min="2" max="2" width="32.140625" style="27" customWidth="1"/>
    <col min="3" max="3" width="13.28515625" style="27" customWidth="1"/>
    <col min="4" max="4" width="13" style="27" customWidth="1"/>
    <col min="5" max="5" width="9.140625" style="30"/>
    <col min="6" max="6" width="17.7109375" style="27" customWidth="1"/>
    <col min="7" max="7" width="15.85546875" style="27" customWidth="1"/>
    <col min="8" max="8" width="9.140625" style="27"/>
    <col min="9" max="9" width="14" style="27" customWidth="1"/>
    <col min="10" max="10" width="13.140625" style="27" customWidth="1"/>
    <col min="11" max="11" width="9.140625" style="27"/>
    <col min="12" max="12" width="14.85546875" style="27" customWidth="1"/>
    <col min="13" max="13" width="12.28515625" style="27" customWidth="1"/>
    <col min="14" max="20" width="9.140625" style="27"/>
    <col min="21" max="21" width="9.85546875" style="27" bestFit="1" customWidth="1"/>
    <col min="22" max="16384" width="9.140625" style="27"/>
  </cols>
  <sheetData>
    <row r="1" spans="1:22" ht="116.25" thickBot="1" x14ac:dyDescent="0.3">
      <c r="A1" s="31"/>
      <c r="B1" s="31"/>
      <c r="C1" s="1" t="s">
        <v>13</v>
      </c>
      <c r="D1" s="1" t="s">
        <v>74</v>
      </c>
      <c r="E1" s="1" t="s">
        <v>15</v>
      </c>
      <c r="F1" s="1" t="s">
        <v>70</v>
      </c>
      <c r="G1" s="1" t="s">
        <v>75</v>
      </c>
      <c r="H1" s="1" t="s">
        <v>17</v>
      </c>
      <c r="I1" s="1" t="s">
        <v>18</v>
      </c>
      <c r="J1" s="1" t="s">
        <v>20</v>
      </c>
      <c r="K1" s="1" t="s">
        <v>21</v>
      </c>
      <c r="L1" s="1" t="s">
        <v>22</v>
      </c>
      <c r="M1" s="1" t="s">
        <v>76</v>
      </c>
      <c r="N1" s="1" t="s">
        <v>19</v>
      </c>
      <c r="O1" s="1" t="s">
        <v>71</v>
      </c>
      <c r="P1" s="1" t="s">
        <v>0</v>
      </c>
      <c r="Q1" s="1" t="s">
        <v>85</v>
      </c>
      <c r="R1" s="1" t="s">
        <v>86</v>
      </c>
      <c r="S1" s="1" t="s">
        <v>87</v>
      </c>
      <c r="T1" s="1" t="s">
        <v>88</v>
      </c>
      <c r="U1" s="1" t="s">
        <v>77</v>
      </c>
    </row>
    <row r="2" spans="1:22" x14ac:dyDescent="0.25">
      <c r="A2" s="3" t="s">
        <v>50</v>
      </c>
      <c r="B2" s="2" t="s">
        <v>5</v>
      </c>
      <c r="C2" s="5"/>
      <c r="D2" s="5"/>
      <c r="E2" s="5">
        <v>2395</v>
      </c>
      <c r="F2" s="5">
        <v>391</v>
      </c>
      <c r="G2" s="5">
        <v>914</v>
      </c>
      <c r="H2" s="5">
        <v>122</v>
      </c>
      <c r="I2" s="5">
        <v>3978</v>
      </c>
      <c r="J2" s="5">
        <v>7325</v>
      </c>
      <c r="K2" s="5">
        <v>1729</v>
      </c>
      <c r="L2" s="5">
        <v>5676</v>
      </c>
      <c r="M2" s="5">
        <v>1763</v>
      </c>
      <c r="N2" s="5">
        <v>10489</v>
      </c>
      <c r="O2" s="5">
        <v>7564.99951171875</v>
      </c>
      <c r="P2" s="5">
        <v>9790</v>
      </c>
      <c r="Q2" s="5"/>
      <c r="U2" s="28">
        <v>76598.999267578125</v>
      </c>
    </row>
    <row r="3" spans="1:22" x14ac:dyDescent="0.25">
      <c r="A3" s="3" t="s">
        <v>50</v>
      </c>
      <c r="B3" s="2" t="s">
        <v>6</v>
      </c>
      <c r="C3" s="5"/>
      <c r="D3" s="5"/>
      <c r="E3" s="5">
        <v>1294</v>
      </c>
      <c r="F3" s="5">
        <v>280</v>
      </c>
      <c r="G3" s="5"/>
      <c r="H3" s="5">
        <v>116</v>
      </c>
      <c r="I3" s="5">
        <v>2222</v>
      </c>
      <c r="J3" s="5">
        <v>1979</v>
      </c>
      <c r="K3" s="5"/>
      <c r="L3" s="5"/>
      <c r="M3" s="5">
        <v>795</v>
      </c>
      <c r="N3" s="5">
        <v>2292</v>
      </c>
      <c r="O3" s="5">
        <v>2137</v>
      </c>
      <c r="P3" s="5">
        <v>4052.999755859375</v>
      </c>
      <c r="Q3" s="5"/>
      <c r="U3" s="28"/>
    </row>
    <row r="4" spans="1:22" x14ac:dyDescent="0.25">
      <c r="A4" s="3" t="s">
        <v>50</v>
      </c>
      <c r="B4" s="2" t="s">
        <v>66</v>
      </c>
      <c r="C4" s="5">
        <v>132</v>
      </c>
      <c r="D4" s="5">
        <v>49</v>
      </c>
      <c r="E4" s="5"/>
      <c r="F4" s="5">
        <v>74</v>
      </c>
      <c r="G4" s="5"/>
      <c r="H4" s="5">
        <v>49</v>
      </c>
      <c r="I4" s="5">
        <v>501</v>
      </c>
      <c r="J4" s="5">
        <v>175</v>
      </c>
      <c r="K4" s="5"/>
      <c r="L4" s="5"/>
      <c r="M4" s="5"/>
      <c r="N4" s="5">
        <v>157</v>
      </c>
      <c r="O4" s="5">
        <v>270</v>
      </c>
      <c r="P4" s="5">
        <v>630</v>
      </c>
      <c r="Q4" s="5"/>
      <c r="U4" s="28"/>
      <c r="V4" s="34"/>
    </row>
    <row r="5" spans="1:22" x14ac:dyDescent="0.25">
      <c r="A5" s="3" t="s">
        <v>50</v>
      </c>
      <c r="B5" s="2" t="s">
        <v>67</v>
      </c>
      <c r="C5" s="5">
        <v>74</v>
      </c>
      <c r="D5" s="5">
        <v>31</v>
      </c>
      <c r="E5" s="5"/>
      <c r="F5" s="5">
        <v>66</v>
      </c>
      <c r="G5" s="5">
        <v>246</v>
      </c>
      <c r="H5" s="5">
        <v>64</v>
      </c>
      <c r="I5" s="5">
        <v>330</v>
      </c>
      <c r="J5" s="5">
        <v>141</v>
      </c>
      <c r="K5" s="5"/>
      <c r="L5" s="5">
        <v>16</v>
      </c>
      <c r="M5" s="5"/>
      <c r="N5" s="5">
        <v>50</v>
      </c>
      <c r="O5" s="5">
        <v>123</v>
      </c>
      <c r="P5" s="5">
        <v>348</v>
      </c>
      <c r="Q5" s="5"/>
      <c r="U5" s="28"/>
      <c r="V5" s="34"/>
    </row>
    <row r="6" spans="1:22" x14ac:dyDescent="0.25">
      <c r="A6" s="3" t="s">
        <v>50</v>
      </c>
      <c r="B6" s="2" t="s">
        <v>79</v>
      </c>
      <c r="C6" s="5">
        <v>2155</v>
      </c>
      <c r="D6" s="5">
        <v>214</v>
      </c>
      <c r="E6" s="5"/>
      <c r="F6" s="5"/>
      <c r="G6" s="5"/>
      <c r="H6" s="5"/>
      <c r="I6" s="5"/>
      <c r="J6" s="5"/>
      <c r="K6" s="5"/>
      <c r="L6" s="5"/>
      <c r="M6" s="5"/>
      <c r="N6" s="5"/>
      <c r="O6" s="5"/>
      <c r="P6" s="5"/>
      <c r="Q6" s="5"/>
      <c r="U6" s="28"/>
      <c r="V6" s="34"/>
    </row>
    <row r="7" spans="1:22" x14ac:dyDescent="0.25">
      <c r="A7" s="3" t="s">
        <v>50</v>
      </c>
      <c r="B7" s="2" t="s">
        <v>80</v>
      </c>
      <c r="C7" s="5"/>
      <c r="D7" s="5"/>
      <c r="E7" s="5"/>
      <c r="F7" s="5"/>
      <c r="G7" s="5">
        <v>1161</v>
      </c>
      <c r="H7" s="5"/>
      <c r="I7" s="5"/>
      <c r="J7" s="5"/>
      <c r="K7" s="5"/>
      <c r="L7" s="5">
        <v>1035</v>
      </c>
      <c r="M7" s="5"/>
      <c r="N7" s="5"/>
      <c r="O7" s="5"/>
      <c r="P7" s="5"/>
      <c r="Q7" s="5"/>
      <c r="U7" s="28"/>
      <c r="V7" s="34"/>
    </row>
    <row r="8" spans="1:22" x14ac:dyDescent="0.25">
      <c r="A8" s="3" t="s">
        <v>50</v>
      </c>
      <c r="B8" s="2" t="s">
        <v>81</v>
      </c>
      <c r="C8" s="5"/>
      <c r="D8" s="5"/>
      <c r="E8" s="5">
        <v>345</v>
      </c>
      <c r="F8" s="5"/>
      <c r="G8" s="5"/>
      <c r="H8" s="5"/>
      <c r="I8" s="5"/>
      <c r="J8" s="5"/>
      <c r="K8" s="5"/>
      <c r="L8" s="5"/>
      <c r="M8" s="5">
        <v>221</v>
      </c>
      <c r="N8" s="5"/>
      <c r="O8" s="5"/>
      <c r="P8" s="5"/>
      <c r="Q8" s="5"/>
      <c r="U8" s="28"/>
      <c r="V8" s="34"/>
    </row>
    <row r="9" spans="1:22" x14ac:dyDescent="0.25">
      <c r="A9" s="3" t="s">
        <v>50</v>
      </c>
      <c r="B9" s="2" t="s">
        <v>82</v>
      </c>
      <c r="C9" s="5"/>
      <c r="D9" s="5"/>
      <c r="E9" s="5"/>
      <c r="F9" s="5"/>
      <c r="G9" s="5"/>
      <c r="H9" s="5"/>
      <c r="I9" s="5"/>
      <c r="J9" s="5"/>
      <c r="K9" s="5">
        <v>637</v>
      </c>
      <c r="L9" s="5"/>
      <c r="M9" s="5"/>
      <c r="N9" s="5"/>
      <c r="O9" s="5"/>
      <c r="P9" s="5"/>
      <c r="Q9" s="5"/>
      <c r="U9" s="28"/>
      <c r="V9" s="34"/>
    </row>
    <row r="10" spans="1:22" x14ac:dyDescent="0.25">
      <c r="A10" s="3" t="s">
        <v>51</v>
      </c>
      <c r="B10" s="2" t="s">
        <v>5</v>
      </c>
      <c r="C10" s="5"/>
      <c r="D10" s="5">
        <v>139</v>
      </c>
      <c r="E10" s="5">
        <v>1767</v>
      </c>
      <c r="F10" s="5"/>
      <c r="G10" s="5">
        <v>751</v>
      </c>
      <c r="H10" s="5">
        <v>100</v>
      </c>
      <c r="I10" s="5">
        <v>4395</v>
      </c>
      <c r="J10" s="5">
        <v>9198</v>
      </c>
      <c r="K10" s="5"/>
      <c r="L10" s="5"/>
      <c r="M10" s="5">
        <v>2383</v>
      </c>
      <c r="N10" s="5">
        <v>13188.0009765625</v>
      </c>
      <c r="O10" s="5">
        <v>9922</v>
      </c>
      <c r="P10" s="5">
        <v>12342</v>
      </c>
      <c r="Q10" s="5"/>
      <c r="U10" s="28">
        <v>93717.0009765625</v>
      </c>
      <c r="V10" s="34"/>
    </row>
    <row r="11" spans="1:22" x14ac:dyDescent="0.25">
      <c r="A11" s="3" t="s">
        <v>51</v>
      </c>
      <c r="B11" s="2" t="s">
        <v>6</v>
      </c>
      <c r="C11" s="5"/>
      <c r="D11" s="5">
        <v>103</v>
      </c>
      <c r="E11" s="5"/>
      <c r="F11" s="5"/>
      <c r="G11" s="5">
        <v>505</v>
      </c>
      <c r="H11" s="5">
        <v>111</v>
      </c>
      <c r="I11" s="5"/>
      <c r="J11" s="5">
        <v>2576</v>
      </c>
      <c r="K11" s="5"/>
      <c r="L11" s="5"/>
      <c r="M11" s="5">
        <v>1145</v>
      </c>
      <c r="N11" s="5">
        <v>3030</v>
      </c>
      <c r="O11" s="5">
        <v>2917</v>
      </c>
      <c r="P11" s="5">
        <v>5261</v>
      </c>
      <c r="Q11" s="5"/>
      <c r="U11" s="28"/>
      <c r="V11" s="34"/>
    </row>
    <row r="12" spans="1:22" x14ac:dyDescent="0.25">
      <c r="A12" s="3" t="s">
        <v>51</v>
      </c>
      <c r="B12" s="2" t="s">
        <v>66</v>
      </c>
      <c r="C12" s="5">
        <v>161</v>
      </c>
      <c r="D12" s="5">
        <v>43</v>
      </c>
      <c r="E12" s="5"/>
      <c r="F12" s="5">
        <v>71</v>
      </c>
      <c r="G12" s="5">
        <v>178</v>
      </c>
      <c r="H12" s="5">
        <v>37</v>
      </c>
      <c r="I12" s="5"/>
      <c r="J12" s="5">
        <v>214</v>
      </c>
      <c r="K12" s="5"/>
      <c r="L12" s="5">
        <v>68</v>
      </c>
      <c r="M12" s="5">
        <v>215</v>
      </c>
      <c r="N12" s="5">
        <v>197</v>
      </c>
      <c r="O12" s="5">
        <v>352</v>
      </c>
      <c r="P12" s="5"/>
      <c r="Q12" s="5"/>
      <c r="U12" s="28"/>
      <c r="V12" s="34"/>
    </row>
    <row r="13" spans="1:22" x14ac:dyDescent="0.25">
      <c r="A13" s="3" t="s">
        <v>51</v>
      </c>
      <c r="B13" s="2" t="s">
        <v>67</v>
      </c>
      <c r="C13" s="5">
        <v>107</v>
      </c>
      <c r="D13" s="5">
        <v>39</v>
      </c>
      <c r="E13" s="5"/>
      <c r="F13" s="5">
        <v>56</v>
      </c>
      <c r="G13" s="5">
        <v>160</v>
      </c>
      <c r="H13" s="5">
        <v>55</v>
      </c>
      <c r="I13" s="5">
        <v>383</v>
      </c>
      <c r="J13" s="5">
        <v>136</v>
      </c>
      <c r="K13" s="5"/>
      <c r="L13" s="5">
        <v>26</v>
      </c>
      <c r="M13" s="5">
        <v>103</v>
      </c>
      <c r="N13" s="5">
        <v>88</v>
      </c>
      <c r="O13" s="5">
        <v>176</v>
      </c>
      <c r="P13" s="5"/>
      <c r="Q13" s="5"/>
      <c r="U13" s="28"/>
      <c r="V13" s="34"/>
    </row>
    <row r="14" spans="1:22" x14ac:dyDescent="0.25">
      <c r="A14" s="3" t="s">
        <v>51</v>
      </c>
      <c r="B14" s="2" t="s">
        <v>79</v>
      </c>
      <c r="C14" s="5">
        <v>3008</v>
      </c>
      <c r="D14" s="5"/>
      <c r="E14" s="5"/>
      <c r="F14" s="5">
        <v>652</v>
      </c>
      <c r="G14" s="5"/>
      <c r="H14" s="5"/>
      <c r="I14" s="5"/>
      <c r="J14" s="5"/>
      <c r="K14" s="5">
        <v>3656</v>
      </c>
      <c r="L14" s="5">
        <v>8449</v>
      </c>
      <c r="M14" s="5"/>
      <c r="N14" s="5"/>
      <c r="O14" s="5"/>
      <c r="P14" s="5"/>
      <c r="Q14" s="5"/>
      <c r="U14" s="28"/>
      <c r="V14" s="34"/>
    </row>
    <row r="15" spans="1:22" x14ac:dyDescent="0.25">
      <c r="A15" s="3" t="s">
        <v>51</v>
      </c>
      <c r="B15" s="2" t="s">
        <v>80</v>
      </c>
      <c r="C15" s="5"/>
      <c r="D15" s="5"/>
      <c r="E15" s="5"/>
      <c r="F15" s="5"/>
      <c r="G15" s="5"/>
      <c r="H15" s="5"/>
      <c r="I15" s="5">
        <v>2755</v>
      </c>
      <c r="J15" s="5"/>
      <c r="K15" s="5"/>
      <c r="L15" s="5"/>
      <c r="M15" s="5"/>
      <c r="N15" s="5"/>
      <c r="O15" s="5"/>
      <c r="P15" s="5"/>
      <c r="Q15" s="5"/>
      <c r="U15" s="28"/>
      <c r="V15" s="34"/>
    </row>
    <row r="16" spans="1:22" x14ac:dyDescent="0.25">
      <c r="A16" s="3" t="s">
        <v>51</v>
      </c>
      <c r="B16" s="2" t="s">
        <v>81</v>
      </c>
      <c r="C16" s="5"/>
      <c r="D16" s="5"/>
      <c r="E16" s="5"/>
      <c r="F16" s="5"/>
      <c r="G16" s="5"/>
      <c r="H16" s="5"/>
      <c r="I16" s="5"/>
      <c r="J16" s="5"/>
      <c r="K16" s="5">
        <v>77</v>
      </c>
      <c r="L16" s="5"/>
      <c r="M16" s="5"/>
      <c r="N16" s="5"/>
      <c r="O16" s="5"/>
      <c r="P16" s="5">
        <v>1194</v>
      </c>
      <c r="Q16" s="5"/>
      <c r="U16" s="28"/>
      <c r="V16" s="34"/>
    </row>
    <row r="17" spans="1:22" x14ac:dyDescent="0.25">
      <c r="A17" s="3" t="s">
        <v>51</v>
      </c>
      <c r="B17" s="2" t="s">
        <v>82</v>
      </c>
      <c r="C17" s="5"/>
      <c r="D17" s="5"/>
      <c r="E17" s="5">
        <v>1228</v>
      </c>
      <c r="F17" s="5"/>
      <c r="G17" s="5"/>
      <c r="H17" s="5"/>
      <c r="I17" s="5"/>
      <c r="J17" s="5"/>
      <c r="K17" s="5"/>
      <c r="L17" s="5"/>
      <c r="M17" s="5"/>
      <c r="N17" s="5"/>
      <c r="O17" s="5"/>
      <c r="P17" s="5"/>
      <c r="Q17" s="5"/>
      <c r="U17" s="28"/>
      <c r="V17" s="34"/>
    </row>
    <row r="18" spans="1:22" x14ac:dyDescent="0.25">
      <c r="A18" s="3" t="s">
        <v>52</v>
      </c>
      <c r="B18" s="2" t="s">
        <v>83</v>
      </c>
      <c r="C18" s="5">
        <v>287</v>
      </c>
      <c r="D18" s="5"/>
      <c r="E18" s="5"/>
      <c r="F18" s="5"/>
      <c r="G18" s="5"/>
      <c r="H18" s="5"/>
      <c r="I18" s="5"/>
      <c r="J18" s="5"/>
      <c r="K18" s="5"/>
      <c r="L18" s="5"/>
      <c r="M18" s="5"/>
      <c r="N18" s="5"/>
      <c r="O18" s="5"/>
      <c r="P18" s="5"/>
      <c r="Q18" s="5"/>
      <c r="U18" s="28">
        <v>22821</v>
      </c>
      <c r="V18" s="34"/>
    </row>
    <row r="19" spans="1:22" x14ac:dyDescent="0.25">
      <c r="A19" s="3" t="s">
        <v>52</v>
      </c>
      <c r="B19" s="2" t="s">
        <v>5</v>
      </c>
      <c r="C19" s="5"/>
      <c r="D19" s="5"/>
      <c r="E19" s="5">
        <v>163</v>
      </c>
      <c r="F19" s="5">
        <v>93</v>
      </c>
      <c r="G19" s="5">
        <v>58</v>
      </c>
      <c r="H19" s="5"/>
      <c r="I19" s="5"/>
      <c r="J19" s="5">
        <v>2061</v>
      </c>
      <c r="K19" s="5"/>
      <c r="L19" s="5">
        <v>3090</v>
      </c>
      <c r="M19" s="5">
        <v>1213</v>
      </c>
      <c r="N19" s="5">
        <v>2721</v>
      </c>
      <c r="O19" s="5">
        <v>3827</v>
      </c>
      <c r="P19" s="5">
        <v>2452</v>
      </c>
      <c r="Q19" s="5"/>
      <c r="S19" s="27">
        <v>615</v>
      </c>
      <c r="U19" s="28"/>
      <c r="V19" s="34"/>
    </row>
    <row r="20" spans="1:22" x14ac:dyDescent="0.25">
      <c r="A20" s="3" t="s">
        <v>52</v>
      </c>
      <c r="B20" s="2" t="s">
        <v>6</v>
      </c>
      <c r="C20" s="5"/>
      <c r="D20" s="5"/>
      <c r="E20" s="5"/>
      <c r="F20" s="5">
        <v>74</v>
      </c>
      <c r="G20" s="5"/>
      <c r="H20" s="5"/>
      <c r="I20" s="5"/>
      <c r="J20" s="5">
        <v>627</v>
      </c>
      <c r="K20" s="5"/>
      <c r="L20" s="5">
        <v>563</v>
      </c>
      <c r="M20" s="5">
        <v>614</v>
      </c>
      <c r="N20" s="5">
        <v>644</v>
      </c>
      <c r="O20" s="5">
        <v>1085</v>
      </c>
      <c r="P20" s="5">
        <v>873</v>
      </c>
      <c r="Q20" s="5"/>
      <c r="S20" s="27">
        <v>244</v>
      </c>
      <c r="U20" s="28"/>
      <c r="V20" s="34"/>
    </row>
    <row r="21" spans="1:22" x14ac:dyDescent="0.25">
      <c r="A21" s="3" t="s">
        <v>52</v>
      </c>
      <c r="B21" s="2" t="s">
        <v>66</v>
      </c>
      <c r="C21" s="5"/>
      <c r="D21" s="5"/>
      <c r="E21" s="5"/>
      <c r="F21" s="5">
        <v>12</v>
      </c>
      <c r="G21" s="5"/>
      <c r="H21" s="5"/>
      <c r="I21" s="5"/>
      <c r="J21" s="5">
        <v>81</v>
      </c>
      <c r="K21" s="5">
        <v>38</v>
      </c>
      <c r="L21" s="5">
        <v>32</v>
      </c>
      <c r="M21" s="5">
        <v>100</v>
      </c>
      <c r="N21" s="5"/>
      <c r="O21" s="5">
        <v>122</v>
      </c>
      <c r="P21" s="5">
        <v>117</v>
      </c>
      <c r="Q21" s="5"/>
      <c r="S21" s="27">
        <v>50</v>
      </c>
      <c r="U21" s="28"/>
      <c r="V21" s="34"/>
    </row>
    <row r="22" spans="1:22" x14ac:dyDescent="0.25">
      <c r="A22" s="3" t="s">
        <v>52</v>
      </c>
      <c r="B22" s="2" t="s">
        <v>67</v>
      </c>
      <c r="C22" s="5"/>
      <c r="D22" s="5"/>
      <c r="E22" s="5"/>
      <c r="F22" s="5">
        <v>11</v>
      </c>
      <c r="G22" s="5"/>
      <c r="H22" s="5"/>
      <c r="I22" s="5"/>
      <c r="J22" s="5">
        <v>52</v>
      </c>
      <c r="K22" s="5">
        <v>14</v>
      </c>
      <c r="L22" s="5">
        <v>13</v>
      </c>
      <c r="M22" s="5">
        <v>45</v>
      </c>
      <c r="N22" s="5"/>
      <c r="O22" s="5">
        <v>71</v>
      </c>
      <c r="P22" s="5">
        <v>66</v>
      </c>
      <c r="Q22" s="5"/>
      <c r="S22" s="27">
        <v>19</v>
      </c>
      <c r="U22" s="28"/>
      <c r="V22" s="34"/>
    </row>
    <row r="23" spans="1:22" x14ac:dyDescent="0.25">
      <c r="A23" s="3" t="s">
        <v>52</v>
      </c>
      <c r="B23" s="2" t="s">
        <v>79</v>
      </c>
      <c r="C23" s="5"/>
      <c r="D23" s="5">
        <v>38</v>
      </c>
      <c r="E23" s="5"/>
      <c r="F23" s="5"/>
      <c r="G23" s="5"/>
      <c r="H23" s="5"/>
      <c r="I23" s="5"/>
      <c r="J23" s="5"/>
      <c r="K23" s="5">
        <v>464</v>
      </c>
      <c r="L23" s="5"/>
      <c r="M23" s="5"/>
      <c r="N23" s="5"/>
      <c r="O23" s="5"/>
      <c r="P23" s="5"/>
      <c r="Q23" s="5"/>
      <c r="U23" s="28"/>
      <c r="V23" s="34"/>
    </row>
    <row r="24" spans="1:22" x14ac:dyDescent="0.25">
      <c r="A24" s="3" t="s">
        <v>52</v>
      </c>
      <c r="B24" s="2" t="s">
        <v>81</v>
      </c>
      <c r="C24" s="5"/>
      <c r="D24" s="5">
        <v>7</v>
      </c>
      <c r="E24" s="5"/>
      <c r="F24" s="5"/>
      <c r="G24" s="5"/>
      <c r="H24" s="5"/>
      <c r="I24" s="5"/>
      <c r="J24" s="5"/>
      <c r="K24" s="5"/>
      <c r="L24" s="5"/>
      <c r="M24" s="5"/>
      <c r="N24" s="5">
        <v>51</v>
      </c>
      <c r="O24" s="5"/>
      <c r="P24" s="5"/>
      <c r="Q24" s="5"/>
      <c r="U24" s="28"/>
      <c r="V24" s="34"/>
    </row>
    <row r="25" spans="1:22" x14ac:dyDescent="0.25">
      <c r="A25" s="3" t="s">
        <v>52</v>
      </c>
      <c r="B25" s="2" t="s">
        <v>82</v>
      </c>
      <c r="C25" s="5"/>
      <c r="D25" s="5"/>
      <c r="E25" s="5">
        <v>65</v>
      </c>
      <c r="F25" s="5"/>
      <c r="G25" s="5">
        <v>49</v>
      </c>
      <c r="H25" s="5"/>
      <c r="I25" s="5"/>
      <c r="J25" s="5"/>
      <c r="K25" s="5"/>
      <c r="L25" s="5"/>
      <c r="M25" s="5"/>
      <c r="N25" s="5"/>
      <c r="O25" s="5"/>
      <c r="P25" s="5"/>
      <c r="Q25" s="5"/>
      <c r="U25" s="28"/>
      <c r="V25" s="34"/>
    </row>
    <row r="26" spans="1:22" x14ac:dyDescent="0.25">
      <c r="A26" s="3" t="s">
        <v>53</v>
      </c>
      <c r="B26" s="2" t="s">
        <v>83</v>
      </c>
      <c r="C26" s="5"/>
      <c r="D26" s="5">
        <v>50</v>
      </c>
      <c r="E26" s="5"/>
      <c r="F26" s="5"/>
      <c r="G26" s="5"/>
      <c r="H26" s="5"/>
      <c r="I26" s="5"/>
      <c r="J26" s="5"/>
      <c r="K26" s="5"/>
      <c r="L26" s="5"/>
      <c r="M26" s="5">
        <v>263</v>
      </c>
      <c r="N26" s="5"/>
      <c r="O26" s="5"/>
      <c r="P26" s="5"/>
      <c r="Q26" s="5"/>
      <c r="U26" s="28">
        <v>13866.000003814697</v>
      </c>
      <c r="V26" s="34"/>
    </row>
    <row r="27" spans="1:22" x14ac:dyDescent="0.25">
      <c r="A27" s="3" t="s">
        <v>53</v>
      </c>
      <c r="B27" s="2" t="s">
        <v>5</v>
      </c>
      <c r="C27" s="5">
        <v>258</v>
      </c>
      <c r="D27" s="5"/>
      <c r="E27" s="5"/>
      <c r="F27" s="5">
        <v>47.000003814697266</v>
      </c>
      <c r="G27" s="5"/>
      <c r="H27" s="5"/>
      <c r="I27" s="5">
        <v>628</v>
      </c>
      <c r="J27" s="5">
        <v>1392</v>
      </c>
      <c r="K27" s="5">
        <v>380</v>
      </c>
      <c r="L27" s="5">
        <v>1024</v>
      </c>
      <c r="M27" s="5"/>
      <c r="N27" s="5">
        <v>2803</v>
      </c>
      <c r="O27" s="5">
        <v>1222</v>
      </c>
      <c r="P27" s="5">
        <v>2128</v>
      </c>
      <c r="Q27" s="5"/>
      <c r="R27" s="27">
        <v>106</v>
      </c>
      <c r="U27" s="28"/>
      <c r="V27" s="34"/>
    </row>
    <row r="28" spans="1:22" x14ac:dyDescent="0.25">
      <c r="A28" s="3" t="s">
        <v>53</v>
      </c>
      <c r="B28" s="2" t="s">
        <v>6</v>
      </c>
      <c r="C28" s="5">
        <v>101</v>
      </c>
      <c r="D28" s="5"/>
      <c r="E28" s="5"/>
      <c r="F28" s="5"/>
      <c r="G28" s="5"/>
      <c r="H28" s="5"/>
      <c r="I28" s="5">
        <v>308</v>
      </c>
      <c r="J28" s="5">
        <v>416</v>
      </c>
      <c r="K28" s="5">
        <v>92</v>
      </c>
      <c r="L28" s="5">
        <v>133</v>
      </c>
      <c r="M28" s="5"/>
      <c r="N28" s="5">
        <v>561</v>
      </c>
      <c r="O28" s="5"/>
      <c r="P28" s="5">
        <v>712</v>
      </c>
      <c r="Q28" s="5"/>
      <c r="R28" s="27">
        <v>64</v>
      </c>
      <c r="U28" s="28"/>
      <c r="V28" s="34"/>
    </row>
    <row r="29" spans="1:22" x14ac:dyDescent="0.25">
      <c r="A29" s="3" t="s">
        <v>53</v>
      </c>
      <c r="B29" s="2" t="s">
        <v>66</v>
      </c>
      <c r="C29" s="5">
        <v>27</v>
      </c>
      <c r="D29" s="5"/>
      <c r="E29" s="5"/>
      <c r="F29" s="5"/>
      <c r="G29" s="5"/>
      <c r="H29" s="5"/>
      <c r="I29" s="5">
        <v>69</v>
      </c>
      <c r="J29" s="5"/>
      <c r="K29" s="5"/>
      <c r="L29" s="5"/>
      <c r="M29" s="5"/>
      <c r="N29" s="5"/>
      <c r="O29" s="5"/>
      <c r="P29" s="5">
        <v>117</v>
      </c>
      <c r="Q29" s="5"/>
      <c r="U29" s="28"/>
      <c r="V29" s="34"/>
    </row>
    <row r="30" spans="1:22" x14ac:dyDescent="0.25">
      <c r="A30" s="3" t="s">
        <v>53</v>
      </c>
      <c r="B30" s="2" t="s">
        <v>67</v>
      </c>
      <c r="C30" s="5">
        <v>13</v>
      </c>
      <c r="D30" s="5"/>
      <c r="E30" s="5"/>
      <c r="F30" s="5"/>
      <c r="G30" s="5"/>
      <c r="H30" s="5"/>
      <c r="I30" s="5">
        <v>26</v>
      </c>
      <c r="J30" s="5"/>
      <c r="K30" s="5"/>
      <c r="L30" s="5"/>
      <c r="M30" s="5"/>
      <c r="N30" s="5"/>
      <c r="O30" s="5"/>
      <c r="P30" s="5">
        <v>36</v>
      </c>
      <c r="Q30" s="5"/>
      <c r="U30" s="28"/>
      <c r="V30" s="34"/>
    </row>
    <row r="31" spans="1:22" x14ac:dyDescent="0.25">
      <c r="A31" s="3" t="s">
        <v>53</v>
      </c>
      <c r="B31" s="2" t="s">
        <v>79</v>
      </c>
      <c r="C31" s="5"/>
      <c r="D31" s="5"/>
      <c r="E31" s="5">
        <v>454</v>
      </c>
      <c r="F31" s="5"/>
      <c r="G31" s="5"/>
      <c r="H31" s="5"/>
      <c r="I31" s="5"/>
      <c r="J31" s="5"/>
      <c r="K31" s="5"/>
      <c r="L31" s="5"/>
      <c r="M31" s="5"/>
      <c r="N31" s="5"/>
      <c r="O31" s="5"/>
      <c r="P31" s="5"/>
      <c r="Q31" s="5"/>
      <c r="U31" s="28"/>
      <c r="V31" s="34"/>
    </row>
    <row r="32" spans="1:22" x14ac:dyDescent="0.25">
      <c r="A32" s="3" t="s">
        <v>53</v>
      </c>
      <c r="B32" s="2" t="s">
        <v>81</v>
      </c>
      <c r="C32" s="5"/>
      <c r="D32" s="5"/>
      <c r="E32" s="5">
        <v>22</v>
      </c>
      <c r="F32" s="5"/>
      <c r="G32" s="5"/>
      <c r="H32" s="5"/>
      <c r="I32" s="5"/>
      <c r="J32" s="5">
        <v>40</v>
      </c>
      <c r="K32" s="5">
        <v>8</v>
      </c>
      <c r="L32" s="5">
        <v>17</v>
      </c>
      <c r="M32" s="5"/>
      <c r="N32" s="5">
        <v>37</v>
      </c>
      <c r="O32" s="5"/>
      <c r="P32" s="5"/>
      <c r="Q32" s="5"/>
      <c r="R32" s="27">
        <v>23</v>
      </c>
      <c r="U32" s="28"/>
      <c r="V32" s="34"/>
    </row>
    <row r="33" spans="1:22" x14ac:dyDescent="0.25">
      <c r="A33" s="3" t="s">
        <v>53</v>
      </c>
      <c r="B33" s="2" t="s">
        <v>82</v>
      </c>
      <c r="C33" s="5"/>
      <c r="D33" s="5"/>
      <c r="E33" s="5"/>
      <c r="F33" s="5">
        <v>34</v>
      </c>
      <c r="G33" s="5"/>
      <c r="H33" s="5"/>
      <c r="I33" s="5"/>
      <c r="J33" s="5"/>
      <c r="K33" s="5"/>
      <c r="L33" s="5"/>
      <c r="M33" s="5"/>
      <c r="N33" s="5"/>
      <c r="O33" s="5">
        <v>255</v>
      </c>
      <c r="P33" s="5"/>
      <c r="Q33" s="5"/>
      <c r="U33" s="28"/>
      <c r="V33" s="34"/>
    </row>
    <row r="34" spans="1:22" x14ac:dyDescent="0.25">
      <c r="A34" s="3" t="s">
        <v>54</v>
      </c>
      <c r="B34" s="2" t="s">
        <v>83</v>
      </c>
      <c r="C34" s="5">
        <v>79</v>
      </c>
      <c r="D34" s="5"/>
      <c r="E34" s="5"/>
      <c r="F34" s="5"/>
      <c r="G34" s="5"/>
      <c r="H34" s="5"/>
      <c r="I34" s="5"/>
      <c r="J34" s="5"/>
      <c r="K34" s="5"/>
      <c r="L34" s="5"/>
      <c r="M34" s="5"/>
      <c r="N34" s="5"/>
      <c r="O34" s="5"/>
      <c r="P34" s="5"/>
      <c r="Q34" s="5"/>
      <c r="U34" s="28">
        <v>4586.0001220703125</v>
      </c>
      <c r="V34" s="34"/>
    </row>
    <row r="35" spans="1:22" x14ac:dyDescent="0.25">
      <c r="A35" s="3" t="s">
        <v>54</v>
      </c>
      <c r="B35" s="2" t="s">
        <v>5</v>
      </c>
      <c r="C35" s="5"/>
      <c r="D35" s="5"/>
      <c r="E35" s="5">
        <v>59</v>
      </c>
      <c r="F35" s="5">
        <v>13</v>
      </c>
      <c r="G35" s="5">
        <v>32</v>
      </c>
      <c r="H35" s="5"/>
      <c r="I35" s="5"/>
      <c r="J35" s="5"/>
      <c r="K35" s="5">
        <v>37</v>
      </c>
      <c r="L35" s="5">
        <v>468</v>
      </c>
      <c r="M35" s="5">
        <v>115</v>
      </c>
      <c r="N35" s="5"/>
      <c r="O35" s="5">
        <v>519</v>
      </c>
      <c r="P35" s="5">
        <v>691</v>
      </c>
      <c r="Q35" s="5">
        <v>197</v>
      </c>
      <c r="U35" s="28"/>
      <c r="V35" s="34"/>
    </row>
    <row r="36" spans="1:22" x14ac:dyDescent="0.25">
      <c r="A36" s="3" t="s">
        <v>54</v>
      </c>
      <c r="B36" s="2" t="s">
        <v>6</v>
      </c>
      <c r="C36" s="5"/>
      <c r="D36" s="5"/>
      <c r="E36" s="5"/>
      <c r="F36" s="5">
        <v>9</v>
      </c>
      <c r="G36" s="5"/>
      <c r="H36" s="5"/>
      <c r="I36" s="5"/>
      <c r="J36" s="5"/>
      <c r="K36" s="5">
        <v>16</v>
      </c>
      <c r="L36" s="5"/>
      <c r="M36" s="5">
        <v>60</v>
      </c>
      <c r="N36" s="5"/>
      <c r="O36" s="5">
        <v>193</v>
      </c>
      <c r="P36" s="5">
        <v>411</v>
      </c>
      <c r="Q36" s="5">
        <v>88</v>
      </c>
      <c r="U36" s="28"/>
      <c r="V36" s="34"/>
    </row>
    <row r="37" spans="1:22" x14ac:dyDescent="0.25">
      <c r="A37" s="3" t="s">
        <v>54</v>
      </c>
      <c r="B37" s="2" t="s">
        <v>66</v>
      </c>
      <c r="C37" s="5"/>
      <c r="D37" s="5"/>
      <c r="E37" s="5"/>
      <c r="F37" s="5"/>
      <c r="G37" s="5"/>
      <c r="H37" s="5"/>
      <c r="I37" s="5"/>
      <c r="J37" s="5"/>
      <c r="K37" s="5"/>
      <c r="L37" s="5"/>
      <c r="M37" s="5"/>
      <c r="N37" s="5"/>
      <c r="O37" s="5">
        <v>18</v>
      </c>
      <c r="P37" s="5">
        <v>72</v>
      </c>
      <c r="Q37" s="5">
        <v>31</v>
      </c>
      <c r="U37" s="28"/>
      <c r="V37" s="34"/>
    </row>
    <row r="38" spans="1:22" x14ac:dyDescent="0.25">
      <c r="A38" s="3" t="s">
        <v>54</v>
      </c>
      <c r="B38" s="2" t="s">
        <v>67</v>
      </c>
      <c r="C38" s="5"/>
      <c r="D38" s="5"/>
      <c r="E38" s="5"/>
      <c r="F38" s="5"/>
      <c r="G38" s="5"/>
      <c r="H38" s="5"/>
      <c r="I38" s="5"/>
      <c r="J38" s="5"/>
      <c r="K38" s="5"/>
      <c r="L38" s="5"/>
      <c r="M38" s="5"/>
      <c r="N38" s="5"/>
      <c r="O38" s="5">
        <v>18</v>
      </c>
      <c r="P38" s="5"/>
      <c r="Q38" s="5"/>
      <c r="T38" s="27">
        <v>50</v>
      </c>
      <c r="U38" s="28"/>
      <c r="V38" s="34"/>
    </row>
    <row r="39" spans="1:22" x14ac:dyDescent="0.25">
      <c r="A39" s="3" t="s">
        <v>54</v>
      </c>
      <c r="B39" s="2" t="s">
        <v>79</v>
      </c>
      <c r="C39" s="5"/>
      <c r="D39" s="5"/>
      <c r="E39" s="5"/>
      <c r="F39" s="5"/>
      <c r="G39" s="5"/>
      <c r="H39" s="5"/>
      <c r="I39" s="5"/>
      <c r="J39" s="5">
        <v>604.00006103515625</v>
      </c>
      <c r="K39" s="5"/>
      <c r="L39" s="5"/>
      <c r="M39" s="5"/>
      <c r="N39" s="5">
        <v>562.00006103515625</v>
      </c>
      <c r="O39" s="5"/>
      <c r="P39" s="5"/>
      <c r="Q39" s="5"/>
      <c r="U39" s="28"/>
      <c r="V39" s="34"/>
    </row>
    <row r="40" spans="1:22" x14ac:dyDescent="0.25">
      <c r="A40" s="3" t="s">
        <v>54</v>
      </c>
      <c r="B40" s="2" t="s">
        <v>81</v>
      </c>
      <c r="C40" s="5"/>
      <c r="D40" s="5"/>
      <c r="E40" s="5"/>
      <c r="F40" s="5">
        <v>4</v>
      </c>
      <c r="G40" s="5"/>
      <c r="H40" s="5"/>
      <c r="I40" s="5"/>
      <c r="J40" s="5">
        <v>18</v>
      </c>
      <c r="K40" s="5">
        <v>9</v>
      </c>
      <c r="L40" s="5"/>
      <c r="M40" s="5">
        <v>21</v>
      </c>
      <c r="N40" s="5">
        <v>14</v>
      </c>
      <c r="O40" s="5"/>
      <c r="P40" s="5"/>
      <c r="Q40" s="5"/>
      <c r="U40" s="28"/>
      <c r="V40" s="34"/>
    </row>
    <row r="41" spans="1:22" x14ac:dyDescent="0.25">
      <c r="A41" s="3" t="s">
        <v>54</v>
      </c>
      <c r="B41" s="2" t="s">
        <v>82</v>
      </c>
      <c r="C41" s="5"/>
      <c r="D41" s="5"/>
      <c r="E41" s="5">
        <v>36</v>
      </c>
      <c r="F41" s="5"/>
      <c r="G41" s="5">
        <v>38</v>
      </c>
      <c r="H41" s="5"/>
      <c r="I41" s="5"/>
      <c r="J41" s="5"/>
      <c r="K41" s="5"/>
      <c r="L41" s="5">
        <v>104</v>
      </c>
      <c r="M41" s="5"/>
      <c r="N41" s="5"/>
      <c r="O41" s="5"/>
      <c r="P41" s="5"/>
      <c r="Q41" s="5"/>
      <c r="U41" s="28"/>
      <c r="V41" s="34"/>
    </row>
    <row r="42" spans="1:22" x14ac:dyDescent="0.25">
      <c r="A42" s="3" t="s">
        <v>55</v>
      </c>
      <c r="B42" s="2" t="s">
        <v>83</v>
      </c>
      <c r="C42" s="5">
        <v>153</v>
      </c>
      <c r="D42" s="5"/>
      <c r="E42" s="5"/>
      <c r="F42" s="5"/>
      <c r="G42" s="5"/>
      <c r="H42" s="5">
        <v>7</v>
      </c>
      <c r="I42" s="5"/>
      <c r="J42" s="5"/>
      <c r="K42" s="5"/>
      <c r="L42" s="5"/>
      <c r="M42" s="5"/>
      <c r="N42" s="5"/>
      <c r="O42" s="5"/>
      <c r="P42" s="5"/>
      <c r="Q42" s="5"/>
      <c r="U42" s="28">
        <v>14446.000061035156</v>
      </c>
      <c r="V42" s="34"/>
    </row>
    <row r="43" spans="1:22" x14ac:dyDescent="0.25">
      <c r="A43" s="3" t="s">
        <v>55</v>
      </c>
      <c r="B43" s="2" t="s">
        <v>5</v>
      </c>
      <c r="C43" s="5"/>
      <c r="D43" s="5">
        <v>12</v>
      </c>
      <c r="E43" s="5">
        <v>103</v>
      </c>
      <c r="F43" s="5">
        <v>32</v>
      </c>
      <c r="G43" s="5">
        <v>45</v>
      </c>
      <c r="H43" s="5"/>
      <c r="I43" s="5"/>
      <c r="J43" s="5">
        <v>1297</v>
      </c>
      <c r="K43" s="5">
        <v>143</v>
      </c>
      <c r="L43" s="5">
        <v>1472</v>
      </c>
      <c r="M43" s="5"/>
      <c r="N43" s="5"/>
      <c r="O43" s="5">
        <v>2333</v>
      </c>
      <c r="P43" s="5">
        <v>2279</v>
      </c>
      <c r="Q43" s="5"/>
      <c r="U43" s="28"/>
      <c r="V43" s="34"/>
    </row>
    <row r="44" spans="1:22" x14ac:dyDescent="0.25">
      <c r="A44" s="3" t="s">
        <v>55</v>
      </c>
      <c r="B44" s="2" t="s">
        <v>6</v>
      </c>
      <c r="C44" s="5"/>
      <c r="D44" s="5"/>
      <c r="E44" s="5"/>
      <c r="F44" s="5">
        <v>19</v>
      </c>
      <c r="G44" s="5">
        <v>22</v>
      </c>
      <c r="H44" s="5"/>
      <c r="I44" s="5"/>
      <c r="J44" s="5">
        <v>379</v>
      </c>
      <c r="K44" s="5">
        <v>78</v>
      </c>
      <c r="L44" s="5">
        <v>353</v>
      </c>
      <c r="M44" s="5"/>
      <c r="N44" s="5"/>
      <c r="O44" s="5">
        <v>806</v>
      </c>
      <c r="P44" s="5">
        <v>1023</v>
      </c>
      <c r="Q44" s="5"/>
      <c r="U44" s="28"/>
      <c r="V44" s="34"/>
    </row>
    <row r="45" spans="1:22" x14ac:dyDescent="0.25">
      <c r="A45" s="3" t="s">
        <v>55</v>
      </c>
      <c r="B45" s="2" t="s">
        <v>66</v>
      </c>
      <c r="C45" s="5"/>
      <c r="D45" s="5"/>
      <c r="E45" s="5"/>
      <c r="F45" s="5"/>
      <c r="G45" s="5"/>
      <c r="H45" s="5"/>
      <c r="I45" s="5">
        <v>33</v>
      </c>
      <c r="J45" s="5">
        <v>35</v>
      </c>
      <c r="K45" s="5">
        <v>19</v>
      </c>
      <c r="L45" s="5">
        <v>17</v>
      </c>
      <c r="M45" s="5">
        <v>48</v>
      </c>
      <c r="N45" s="5"/>
      <c r="O45" s="5">
        <v>115</v>
      </c>
      <c r="P45" s="5">
        <v>157</v>
      </c>
      <c r="Q45" s="5"/>
      <c r="U45" s="28"/>
      <c r="V45" s="34"/>
    </row>
    <row r="46" spans="1:22" x14ac:dyDescent="0.25">
      <c r="A46" s="3" t="s">
        <v>55</v>
      </c>
      <c r="B46" s="2" t="s">
        <v>67</v>
      </c>
      <c r="C46" s="5"/>
      <c r="D46" s="5"/>
      <c r="E46" s="5"/>
      <c r="F46" s="5"/>
      <c r="G46" s="5"/>
      <c r="H46" s="5"/>
      <c r="I46" s="5">
        <v>43</v>
      </c>
      <c r="J46" s="5">
        <v>41</v>
      </c>
      <c r="K46" s="5">
        <v>4</v>
      </c>
      <c r="L46" s="5">
        <v>14</v>
      </c>
      <c r="M46" s="5">
        <v>20</v>
      </c>
      <c r="N46" s="5"/>
      <c r="O46" s="5">
        <v>48</v>
      </c>
      <c r="P46" s="5">
        <v>125</v>
      </c>
      <c r="Q46" s="5"/>
      <c r="U46" s="28"/>
      <c r="V46" s="34"/>
    </row>
    <row r="47" spans="1:22" x14ac:dyDescent="0.25">
      <c r="A47" s="3" t="s">
        <v>55</v>
      </c>
      <c r="B47" s="2" t="s">
        <v>79</v>
      </c>
      <c r="C47" s="5"/>
      <c r="D47" s="5"/>
      <c r="E47" s="5"/>
      <c r="F47" s="5"/>
      <c r="G47" s="5"/>
      <c r="H47" s="5"/>
      <c r="I47" s="5">
        <v>525</v>
      </c>
      <c r="J47" s="5"/>
      <c r="K47" s="5"/>
      <c r="L47" s="5"/>
      <c r="M47" s="5">
        <v>1003.0000610351563</v>
      </c>
      <c r="N47" s="5">
        <v>1537</v>
      </c>
      <c r="O47" s="5"/>
      <c r="P47" s="5"/>
      <c r="Q47" s="5"/>
      <c r="U47" s="28"/>
      <c r="V47" s="34"/>
    </row>
    <row r="48" spans="1:22" x14ac:dyDescent="0.25">
      <c r="A48" s="3" t="s">
        <v>55</v>
      </c>
      <c r="B48" s="2" t="s">
        <v>81</v>
      </c>
      <c r="C48" s="5"/>
      <c r="D48" s="5"/>
      <c r="E48" s="5"/>
      <c r="F48" s="5">
        <v>9</v>
      </c>
      <c r="G48" s="5">
        <v>21</v>
      </c>
      <c r="H48" s="5"/>
      <c r="I48" s="5"/>
      <c r="J48" s="5"/>
      <c r="K48" s="5"/>
      <c r="L48" s="5"/>
      <c r="M48" s="5"/>
      <c r="N48" s="5">
        <v>23</v>
      </c>
      <c r="O48" s="5"/>
      <c r="P48" s="5"/>
      <c r="Q48" s="5"/>
      <c r="U48" s="28"/>
      <c r="V48" s="34"/>
    </row>
    <row r="49" spans="1:22" x14ac:dyDescent="0.25">
      <c r="A49" s="3" t="s">
        <v>55</v>
      </c>
      <c r="B49" s="2" t="s">
        <v>82</v>
      </c>
      <c r="C49" s="5"/>
      <c r="D49" s="5">
        <v>29</v>
      </c>
      <c r="E49" s="5">
        <v>24</v>
      </c>
      <c r="F49" s="5"/>
      <c r="G49" s="5"/>
      <c r="H49" s="5"/>
      <c r="I49" s="5"/>
      <c r="J49" s="5"/>
      <c r="K49" s="5"/>
      <c r="L49" s="5"/>
      <c r="M49" s="5"/>
      <c r="N49" s="5"/>
      <c r="O49" s="5"/>
      <c r="P49" s="5"/>
      <c r="Q49" s="5"/>
      <c r="U49" s="28"/>
      <c r="V49" s="34"/>
    </row>
    <row r="50" spans="1:22" x14ac:dyDescent="0.25">
      <c r="A50" s="3" t="s">
        <v>56</v>
      </c>
      <c r="B50" s="2" t="s">
        <v>83</v>
      </c>
      <c r="C50" s="5"/>
      <c r="D50" s="5"/>
      <c r="E50" s="5"/>
      <c r="F50" s="5"/>
      <c r="G50" s="5"/>
      <c r="H50" s="5"/>
      <c r="I50" s="5">
        <v>2670</v>
      </c>
      <c r="J50" s="5"/>
      <c r="K50" s="5"/>
      <c r="L50" s="5"/>
      <c r="M50" s="5"/>
      <c r="N50" s="5"/>
      <c r="O50" s="5"/>
      <c r="P50" s="5"/>
      <c r="Q50" s="5"/>
      <c r="U50" s="28">
        <v>40872.000244140625</v>
      </c>
      <c r="V50" s="34"/>
    </row>
    <row r="51" spans="1:22" x14ac:dyDescent="0.25">
      <c r="A51" s="3" t="s">
        <v>56</v>
      </c>
      <c r="B51" s="2" t="s">
        <v>5</v>
      </c>
      <c r="C51" s="5"/>
      <c r="D51" s="5">
        <v>65</v>
      </c>
      <c r="E51" s="5">
        <v>748</v>
      </c>
      <c r="F51" s="5">
        <v>202</v>
      </c>
      <c r="G51" s="5">
        <v>286</v>
      </c>
      <c r="H51" s="5">
        <v>39</v>
      </c>
      <c r="I51" s="5"/>
      <c r="J51" s="5">
        <v>4038.000244140625</v>
      </c>
      <c r="K51" s="5"/>
      <c r="L51" s="5">
        <v>3260</v>
      </c>
      <c r="M51" s="5"/>
      <c r="N51" s="5">
        <v>6063</v>
      </c>
      <c r="O51" s="5">
        <v>4623</v>
      </c>
      <c r="P51" s="5">
        <v>6168</v>
      </c>
      <c r="Q51" s="5"/>
      <c r="U51" s="28"/>
      <c r="V51" s="34"/>
    </row>
    <row r="52" spans="1:22" x14ac:dyDescent="0.25">
      <c r="A52" s="3" t="s">
        <v>56</v>
      </c>
      <c r="B52" s="2" t="s">
        <v>6</v>
      </c>
      <c r="C52" s="5"/>
      <c r="D52" s="5">
        <v>72</v>
      </c>
      <c r="E52" s="5">
        <v>301</v>
      </c>
      <c r="F52" s="5">
        <v>91</v>
      </c>
      <c r="G52" s="5">
        <v>256</v>
      </c>
      <c r="H52" s="5">
        <v>29</v>
      </c>
      <c r="I52" s="5"/>
      <c r="J52" s="5">
        <v>1169</v>
      </c>
      <c r="K52" s="5"/>
      <c r="L52" s="5">
        <v>517</v>
      </c>
      <c r="M52" s="5"/>
      <c r="N52" s="5"/>
      <c r="O52" s="5">
        <v>1270</v>
      </c>
      <c r="P52" s="5">
        <v>2475</v>
      </c>
      <c r="Q52" s="5"/>
      <c r="U52" s="28"/>
      <c r="V52" s="34"/>
    </row>
    <row r="53" spans="1:22" x14ac:dyDescent="0.25">
      <c r="A53" s="3" t="s">
        <v>56</v>
      </c>
      <c r="B53" s="2" t="s">
        <v>66</v>
      </c>
      <c r="C53" s="5">
        <v>31</v>
      </c>
      <c r="D53" s="5">
        <v>27</v>
      </c>
      <c r="E53" s="5">
        <v>63</v>
      </c>
      <c r="F53" s="5">
        <v>29</v>
      </c>
      <c r="G53" s="5">
        <v>76</v>
      </c>
      <c r="H53" s="5"/>
      <c r="I53" s="5"/>
      <c r="J53" s="5"/>
      <c r="K53" s="5"/>
      <c r="L53" s="5">
        <v>42</v>
      </c>
      <c r="M53" s="5"/>
      <c r="N53" s="5"/>
      <c r="O53" s="5"/>
      <c r="P53" s="5"/>
      <c r="Q53" s="5"/>
      <c r="U53" s="28"/>
      <c r="V53" s="34"/>
    </row>
    <row r="54" spans="1:22" x14ac:dyDescent="0.25">
      <c r="A54" s="3" t="s">
        <v>56</v>
      </c>
      <c r="B54" s="2" t="s">
        <v>67</v>
      </c>
      <c r="C54" s="5">
        <v>27</v>
      </c>
      <c r="D54" s="5">
        <v>33</v>
      </c>
      <c r="E54" s="5">
        <v>20</v>
      </c>
      <c r="F54" s="5">
        <v>21</v>
      </c>
      <c r="G54" s="5">
        <v>41</v>
      </c>
      <c r="H54" s="5"/>
      <c r="I54" s="5"/>
      <c r="J54" s="5"/>
      <c r="K54" s="5"/>
      <c r="L54" s="5">
        <v>25</v>
      </c>
      <c r="M54" s="5"/>
      <c r="N54" s="5"/>
      <c r="O54" s="5"/>
      <c r="P54" s="5"/>
      <c r="Q54" s="5"/>
      <c r="U54" s="28"/>
      <c r="V54" s="34"/>
    </row>
    <row r="55" spans="1:22" x14ac:dyDescent="0.25">
      <c r="A55" s="3" t="s">
        <v>56</v>
      </c>
      <c r="B55" s="2" t="s">
        <v>79</v>
      </c>
      <c r="C55" s="5">
        <v>957</v>
      </c>
      <c r="D55" s="5"/>
      <c r="E55" s="5"/>
      <c r="F55" s="5"/>
      <c r="G55" s="5"/>
      <c r="H55" s="5"/>
      <c r="I55" s="5"/>
      <c r="J55" s="5"/>
      <c r="K55" s="5">
        <v>1076</v>
      </c>
      <c r="L55" s="5"/>
      <c r="M55" s="5">
        <v>1565</v>
      </c>
      <c r="N55" s="5"/>
      <c r="O55" s="5"/>
      <c r="P55" s="5"/>
      <c r="Q55" s="5"/>
      <c r="U55" s="33"/>
      <c r="V55" s="34"/>
    </row>
    <row r="56" spans="1:22" x14ac:dyDescent="0.25">
      <c r="A56" s="3" t="s">
        <v>56</v>
      </c>
      <c r="B56" s="2" t="s">
        <v>81</v>
      </c>
      <c r="C56" s="5"/>
      <c r="D56" s="5"/>
      <c r="E56" s="5"/>
      <c r="F56" s="5"/>
      <c r="G56" s="5"/>
      <c r="H56" s="5">
        <v>31</v>
      </c>
      <c r="I56" s="5"/>
      <c r="J56" s="5">
        <v>124</v>
      </c>
      <c r="K56" s="5">
        <v>38</v>
      </c>
      <c r="L56" s="5"/>
      <c r="M56" s="5">
        <v>136</v>
      </c>
      <c r="N56" s="5"/>
      <c r="O56" s="5">
        <v>254</v>
      </c>
      <c r="P56" s="5">
        <v>611</v>
      </c>
      <c r="Q56" s="5"/>
      <c r="U56" s="33"/>
      <c r="V56" s="34"/>
    </row>
    <row r="57" spans="1:22" x14ac:dyDescent="0.25">
      <c r="A57" s="3" t="s">
        <v>56</v>
      </c>
      <c r="B57" s="2" t="s">
        <v>82</v>
      </c>
      <c r="C57" s="5"/>
      <c r="D57" s="5"/>
      <c r="E57" s="5"/>
      <c r="F57" s="5"/>
      <c r="G57" s="5"/>
      <c r="H57" s="5"/>
      <c r="I57" s="5"/>
      <c r="J57" s="5"/>
      <c r="K57" s="5"/>
      <c r="L57" s="5"/>
      <c r="M57" s="5"/>
      <c r="N57" s="5">
        <v>1303</v>
      </c>
      <c r="O57" s="5"/>
      <c r="P57" s="5"/>
      <c r="Q57" s="5"/>
      <c r="U57" s="28"/>
      <c r="V57" s="34"/>
    </row>
    <row r="58" spans="1:22" x14ac:dyDescent="0.25">
      <c r="A58" s="3" t="s">
        <v>57</v>
      </c>
      <c r="B58" s="2" t="s">
        <v>83</v>
      </c>
      <c r="C58" s="5"/>
      <c r="D58" s="5"/>
      <c r="E58" s="5"/>
      <c r="F58" s="5">
        <v>30.999998092651367</v>
      </c>
      <c r="G58" s="5"/>
      <c r="H58" s="5"/>
      <c r="I58" s="5"/>
      <c r="J58" s="5"/>
      <c r="K58" s="5"/>
      <c r="L58" s="5"/>
      <c r="M58" s="5"/>
      <c r="N58" s="5"/>
      <c r="O58" s="5"/>
      <c r="P58" s="5"/>
      <c r="Q58" s="5"/>
      <c r="U58" s="28">
        <v>9571.0000286102295</v>
      </c>
      <c r="V58" s="34"/>
    </row>
    <row r="59" spans="1:22" x14ac:dyDescent="0.25">
      <c r="A59" s="3" t="s">
        <v>57</v>
      </c>
      <c r="B59" s="2" t="s">
        <v>5</v>
      </c>
      <c r="C59" s="5">
        <v>145</v>
      </c>
      <c r="D59" s="5">
        <v>15</v>
      </c>
      <c r="E59" s="5">
        <v>186</v>
      </c>
      <c r="F59" s="5"/>
      <c r="G59" s="5">
        <v>38</v>
      </c>
      <c r="H59" s="5">
        <v>8</v>
      </c>
      <c r="I59" s="5">
        <v>435</v>
      </c>
      <c r="J59" s="5">
        <v>1027</v>
      </c>
      <c r="K59" s="5">
        <v>528</v>
      </c>
      <c r="L59" s="5">
        <v>816</v>
      </c>
      <c r="M59" s="5">
        <v>105</v>
      </c>
      <c r="N59" s="5">
        <v>1772</v>
      </c>
      <c r="O59" s="5">
        <v>718</v>
      </c>
      <c r="P59" s="5">
        <v>1318</v>
      </c>
      <c r="Q59" s="5"/>
      <c r="U59" s="28"/>
      <c r="V59" s="34"/>
    </row>
    <row r="60" spans="1:22" x14ac:dyDescent="0.25">
      <c r="A60" s="3" t="s">
        <v>57</v>
      </c>
      <c r="B60" s="2" t="s">
        <v>6</v>
      </c>
      <c r="C60" s="5">
        <v>92</v>
      </c>
      <c r="D60" s="5"/>
      <c r="E60" s="5">
        <v>97</v>
      </c>
      <c r="F60" s="5"/>
      <c r="G60" s="5">
        <v>38</v>
      </c>
      <c r="H60" s="5"/>
      <c r="I60" s="5">
        <v>187</v>
      </c>
      <c r="J60" s="5"/>
      <c r="K60" s="5">
        <v>207</v>
      </c>
      <c r="L60" s="5">
        <v>168</v>
      </c>
      <c r="M60" s="5">
        <v>44</v>
      </c>
      <c r="N60" s="5">
        <v>373</v>
      </c>
      <c r="O60" s="5">
        <v>165</v>
      </c>
      <c r="P60" s="5">
        <v>488.00003051757813</v>
      </c>
      <c r="Q60" s="5"/>
      <c r="U60" s="28"/>
      <c r="V60" s="34"/>
    </row>
    <row r="61" spans="1:22" x14ac:dyDescent="0.25">
      <c r="A61" s="3" t="s">
        <v>57</v>
      </c>
      <c r="B61" s="2" t="s">
        <v>66</v>
      </c>
      <c r="C61" s="5"/>
      <c r="D61" s="5"/>
      <c r="E61" s="5"/>
      <c r="F61" s="5"/>
      <c r="G61" s="5"/>
      <c r="H61" s="5"/>
      <c r="I61" s="5">
        <v>34</v>
      </c>
      <c r="J61" s="5"/>
      <c r="K61" s="5">
        <v>24</v>
      </c>
      <c r="L61" s="5"/>
      <c r="M61" s="5"/>
      <c r="N61" s="5"/>
      <c r="O61" s="5"/>
      <c r="P61" s="5">
        <v>59</v>
      </c>
      <c r="Q61" s="5"/>
      <c r="U61" s="28"/>
      <c r="V61" s="34"/>
    </row>
    <row r="62" spans="1:22" x14ac:dyDescent="0.25">
      <c r="A62" s="3" t="s">
        <v>57</v>
      </c>
      <c r="B62" s="2" t="s">
        <v>67</v>
      </c>
      <c r="C62" s="5"/>
      <c r="D62" s="5"/>
      <c r="E62" s="5"/>
      <c r="F62" s="5"/>
      <c r="G62" s="5"/>
      <c r="H62" s="5"/>
      <c r="I62" s="5">
        <v>19</v>
      </c>
      <c r="J62" s="5"/>
      <c r="K62" s="5">
        <v>6</v>
      </c>
      <c r="L62" s="5"/>
      <c r="M62" s="5"/>
      <c r="N62" s="5"/>
      <c r="O62" s="5"/>
      <c r="P62" s="5">
        <v>13</v>
      </c>
      <c r="Q62" s="5"/>
      <c r="U62" s="28"/>
      <c r="V62" s="34"/>
    </row>
    <row r="63" spans="1:22" x14ac:dyDescent="0.25">
      <c r="A63" s="3" t="s">
        <v>57</v>
      </c>
      <c r="B63" s="2" t="s">
        <v>80</v>
      </c>
      <c r="C63" s="5"/>
      <c r="D63" s="5">
        <v>9</v>
      </c>
      <c r="E63" s="5"/>
      <c r="F63" s="5"/>
      <c r="G63" s="5"/>
      <c r="H63" s="5"/>
      <c r="I63" s="5"/>
      <c r="J63" s="5"/>
      <c r="K63" s="5"/>
      <c r="L63" s="5"/>
      <c r="M63" s="5"/>
      <c r="N63" s="5"/>
      <c r="O63" s="5"/>
      <c r="P63" s="5"/>
      <c r="Q63" s="5"/>
      <c r="U63" s="28"/>
      <c r="V63" s="34"/>
    </row>
    <row r="64" spans="1:22" x14ac:dyDescent="0.25">
      <c r="A64" s="3" t="s">
        <v>57</v>
      </c>
      <c r="B64" s="2" t="s">
        <v>81</v>
      </c>
      <c r="C64" s="5">
        <v>34</v>
      </c>
      <c r="D64" s="5"/>
      <c r="E64" s="5">
        <v>7</v>
      </c>
      <c r="F64" s="5"/>
      <c r="G64" s="5">
        <v>11</v>
      </c>
      <c r="H64" s="5"/>
      <c r="I64" s="5"/>
      <c r="J64" s="5"/>
      <c r="K64" s="5"/>
      <c r="L64" s="5">
        <v>11</v>
      </c>
      <c r="M64" s="5">
        <v>7</v>
      </c>
      <c r="N64" s="5">
        <v>19</v>
      </c>
      <c r="O64" s="5">
        <v>19</v>
      </c>
      <c r="P64" s="5"/>
      <c r="Q64" s="5"/>
      <c r="U64" s="28"/>
      <c r="V64" s="34"/>
    </row>
    <row r="65" spans="1:22" x14ac:dyDescent="0.25">
      <c r="A65" s="3" t="s">
        <v>57</v>
      </c>
      <c r="B65" s="2" t="s">
        <v>82</v>
      </c>
      <c r="C65" s="5"/>
      <c r="D65" s="5"/>
      <c r="E65" s="5"/>
      <c r="F65" s="5"/>
      <c r="G65" s="5"/>
      <c r="H65" s="5">
        <v>17</v>
      </c>
      <c r="I65" s="5"/>
      <c r="J65" s="5">
        <v>281</v>
      </c>
      <c r="K65" s="5"/>
      <c r="L65" s="5"/>
      <c r="M65" s="5"/>
      <c r="N65" s="5"/>
      <c r="O65" s="5"/>
      <c r="P65" s="5"/>
      <c r="Q65" s="5"/>
      <c r="U65" s="28"/>
      <c r="V65" s="34"/>
    </row>
    <row r="66" spans="1:22" x14ac:dyDescent="0.25">
      <c r="A66" s="3" t="s">
        <v>58</v>
      </c>
      <c r="B66" s="2" t="s">
        <v>5</v>
      </c>
      <c r="C66" s="5">
        <v>727</v>
      </c>
      <c r="D66" s="5"/>
      <c r="E66" s="5"/>
      <c r="F66" s="5">
        <v>140</v>
      </c>
      <c r="G66" s="5"/>
      <c r="H66" s="5">
        <v>59</v>
      </c>
      <c r="I66" s="5"/>
      <c r="J66" s="5">
        <v>5880</v>
      </c>
      <c r="K66" s="5">
        <v>1070</v>
      </c>
      <c r="L66" s="5">
        <v>4366</v>
      </c>
      <c r="M66" s="5"/>
      <c r="N66" s="5">
        <v>8145.99951171875</v>
      </c>
      <c r="O66" s="5">
        <v>4746</v>
      </c>
      <c r="P66" s="5">
        <v>7438</v>
      </c>
      <c r="Q66" s="5"/>
      <c r="U66" s="28">
        <v>51707.999572753906</v>
      </c>
      <c r="V66" s="34"/>
    </row>
    <row r="67" spans="1:22" x14ac:dyDescent="0.25">
      <c r="A67" s="3" t="s">
        <v>58</v>
      </c>
      <c r="B67" s="2" t="s">
        <v>6</v>
      </c>
      <c r="C67" s="5">
        <v>410</v>
      </c>
      <c r="D67" s="5"/>
      <c r="E67" s="5"/>
      <c r="F67" s="5">
        <v>77</v>
      </c>
      <c r="G67" s="5"/>
      <c r="H67" s="5"/>
      <c r="I67" s="5"/>
      <c r="J67" s="5"/>
      <c r="K67" s="5"/>
      <c r="L67" s="5">
        <v>682</v>
      </c>
      <c r="M67" s="5"/>
      <c r="N67" s="5"/>
      <c r="O67" s="5">
        <v>1363</v>
      </c>
      <c r="P67" s="5">
        <v>3091.999755859375</v>
      </c>
      <c r="Q67" s="5"/>
      <c r="U67" s="28"/>
      <c r="V67" s="34"/>
    </row>
    <row r="68" spans="1:22" x14ac:dyDescent="0.25">
      <c r="A68" s="3" t="s">
        <v>58</v>
      </c>
      <c r="B68" s="2" t="s">
        <v>66</v>
      </c>
      <c r="C68" s="5"/>
      <c r="D68" s="5"/>
      <c r="E68" s="5"/>
      <c r="F68" s="5">
        <v>26</v>
      </c>
      <c r="G68" s="5"/>
      <c r="H68" s="5"/>
      <c r="I68" s="5"/>
      <c r="J68" s="5"/>
      <c r="K68" s="5"/>
      <c r="L68" s="5">
        <v>51</v>
      </c>
      <c r="M68" s="5"/>
      <c r="N68" s="5"/>
      <c r="O68" s="5">
        <v>132</v>
      </c>
      <c r="P68" s="5"/>
      <c r="Q68" s="5"/>
      <c r="U68" s="28"/>
      <c r="V68" s="34"/>
    </row>
    <row r="69" spans="1:22" x14ac:dyDescent="0.25">
      <c r="A69" s="3" t="s">
        <v>58</v>
      </c>
      <c r="B69" s="2" t="s">
        <v>67</v>
      </c>
      <c r="C69" s="5"/>
      <c r="D69" s="5"/>
      <c r="E69" s="5"/>
      <c r="F69" s="5">
        <v>10</v>
      </c>
      <c r="G69" s="5">
        <v>53</v>
      </c>
      <c r="H69" s="5"/>
      <c r="I69" s="5">
        <v>158</v>
      </c>
      <c r="J69" s="5"/>
      <c r="K69" s="5"/>
      <c r="L69" s="5">
        <v>12</v>
      </c>
      <c r="M69" s="5">
        <v>23</v>
      </c>
      <c r="N69" s="5"/>
      <c r="O69" s="5">
        <v>42</v>
      </c>
      <c r="P69" s="5"/>
      <c r="Q69" s="5"/>
      <c r="U69" s="28"/>
      <c r="V69" s="34"/>
    </row>
    <row r="70" spans="1:22" x14ac:dyDescent="0.25">
      <c r="A70" s="3" t="s">
        <v>58</v>
      </c>
      <c r="B70" s="2" t="s">
        <v>79</v>
      </c>
      <c r="C70" s="5"/>
      <c r="D70" s="5">
        <v>162</v>
      </c>
      <c r="E70" s="5">
        <v>1441</v>
      </c>
      <c r="F70" s="5"/>
      <c r="G70" s="5"/>
      <c r="H70" s="5"/>
      <c r="I70" s="5"/>
      <c r="J70" s="5"/>
      <c r="K70" s="5"/>
      <c r="L70" s="5"/>
      <c r="M70" s="5"/>
      <c r="N70" s="5"/>
      <c r="O70" s="5"/>
      <c r="P70" s="5"/>
      <c r="Q70" s="5"/>
      <c r="U70" s="28"/>
      <c r="V70" s="34"/>
    </row>
    <row r="71" spans="1:22" x14ac:dyDescent="0.25">
      <c r="A71" s="3" t="s">
        <v>58</v>
      </c>
      <c r="B71" s="2" t="s">
        <v>81</v>
      </c>
      <c r="C71" s="5">
        <v>258</v>
      </c>
      <c r="D71" s="5">
        <v>46</v>
      </c>
      <c r="E71" s="5">
        <v>95</v>
      </c>
      <c r="F71" s="5"/>
      <c r="G71" s="5"/>
      <c r="H71" s="5"/>
      <c r="I71" s="5"/>
      <c r="J71" s="5"/>
      <c r="K71" s="5"/>
      <c r="L71" s="5"/>
      <c r="M71" s="5"/>
      <c r="N71" s="5"/>
      <c r="O71" s="5"/>
      <c r="P71" s="5">
        <v>692</v>
      </c>
      <c r="Q71" s="5"/>
      <c r="U71" s="28"/>
      <c r="V71" s="34"/>
    </row>
    <row r="72" spans="1:22" x14ac:dyDescent="0.25">
      <c r="A72" s="3" t="s">
        <v>58</v>
      </c>
      <c r="B72" s="2" t="s">
        <v>84</v>
      </c>
      <c r="C72" s="5"/>
      <c r="D72" s="5"/>
      <c r="E72" s="5"/>
      <c r="F72" s="5"/>
      <c r="G72" s="5">
        <v>812.00006103515625</v>
      </c>
      <c r="H72" s="5"/>
      <c r="I72" s="5">
        <v>3488.000244140625</v>
      </c>
      <c r="J72" s="5"/>
      <c r="K72" s="5"/>
      <c r="L72" s="5"/>
      <c r="M72" s="5">
        <v>1125</v>
      </c>
      <c r="N72" s="5"/>
      <c r="O72" s="5"/>
      <c r="P72" s="5"/>
      <c r="Q72" s="5"/>
      <c r="U72" s="28"/>
      <c r="V72" s="34"/>
    </row>
    <row r="73" spans="1:22" x14ac:dyDescent="0.25">
      <c r="A73" s="3" t="s">
        <v>58</v>
      </c>
      <c r="B73" s="2" t="s">
        <v>82</v>
      </c>
      <c r="C73" s="5"/>
      <c r="D73" s="5"/>
      <c r="E73" s="5"/>
      <c r="F73" s="5"/>
      <c r="G73" s="5"/>
      <c r="H73" s="5">
        <v>118</v>
      </c>
      <c r="I73" s="5"/>
      <c r="J73" s="5">
        <v>2006</v>
      </c>
      <c r="K73" s="5">
        <v>435</v>
      </c>
      <c r="L73" s="5"/>
      <c r="M73" s="5"/>
      <c r="N73" s="5">
        <v>2327</v>
      </c>
      <c r="O73" s="5"/>
      <c r="P73" s="5"/>
      <c r="Q73" s="5"/>
      <c r="U73" s="28"/>
      <c r="V73" s="34"/>
    </row>
    <row r="74" spans="1:22" x14ac:dyDescent="0.25">
      <c r="A74" s="3" t="s">
        <v>59</v>
      </c>
      <c r="B74" s="2" t="s">
        <v>5</v>
      </c>
      <c r="C74" s="5">
        <v>1206</v>
      </c>
      <c r="D74" s="5">
        <v>199</v>
      </c>
      <c r="E74" s="5">
        <v>3050</v>
      </c>
      <c r="F74" s="5">
        <v>382</v>
      </c>
      <c r="G74" s="5">
        <v>1097</v>
      </c>
      <c r="H74" s="5">
        <v>159</v>
      </c>
      <c r="I74" s="5">
        <v>5470</v>
      </c>
      <c r="J74" s="5">
        <v>12765.9990234375</v>
      </c>
      <c r="K74" s="5"/>
      <c r="L74" s="5">
        <v>9725</v>
      </c>
      <c r="M74" s="5">
        <v>2411</v>
      </c>
      <c r="N74" s="5">
        <v>16136</v>
      </c>
      <c r="O74" s="5">
        <v>12688</v>
      </c>
      <c r="P74" s="5">
        <v>17496</v>
      </c>
      <c r="Q74" s="5"/>
      <c r="U74" s="28">
        <v>118043.99926757813</v>
      </c>
      <c r="V74" s="34"/>
    </row>
    <row r="75" spans="1:22" x14ac:dyDescent="0.25">
      <c r="A75" s="3" t="s">
        <v>59</v>
      </c>
      <c r="B75" s="2" t="s">
        <v>6</v>
      </c>
      <c r="C75" s="5">
        <v>693</v>
      </c>
      <c r="D75" s="5"/>
      <c r="E75" s="5">
        <v>1723</v>
      </c>
      <c r="F75" s="5">
        <v>222</v>
      </c>
      <c r="G75" s="5">
        <v>901</v>
      </c>
      <c r="H75" s="5">
        <v>96</v>
      </c>
      <c r="I75" s="5">
        <v>2850</v>
      </c>
      <c r="J75" s="5">
        <v>3746</v>
      </c>
      <c r="K75" s="5"/>
      <c r="L75" s="5"/>
      <c r="M75" s="5">
        <v>1017</v>
      </c>
      <c r="N75" s="5">
        <v>3458.000244140625</v>
      </c>
      <c r="O75" s="5">
        <v>3280</v>
      </c>
      <c r="P75" s="5">
        <v>7240</v>
      </c>
      <c r="Q75" s="5"/>
      <c r="U75" s="28"/>
      <c r="V75" s="34"/>
    </row>
    <row r="76" spans="1:22" x14ac:dyDescent="0.25">
      <c r="A76" s="3" t="s">
        <v>59</v>
      </c>
      <c r="B76" s="2" t="s">
        <v>66</v>
      </c>
      <c r="C76" s="5">
        <v>151</v>
      </c>
      <c r="D76" s="5"/>
      <c r="E76" s="5"/>
      <c r="F76" s="5">
        <v>63</v>
      </c>
      <c r="G76" s="5"/>
      <c r="H76" s="5"/>
      <c r="I76" s="5"/>
      <c r="J76" s="5">
        <v>277</v>
      </c>
      <c r="K76" s="5"/>
      <c r="L76" s="5"/>
      <c r="M76" s="5">
        <v>212</v>
      </c>
      <c r="N76" s="5">
        <v>206</v>
      </c>
      <c r="O76" s="5">
        <v>383</v>
      </c>
      <c r="P76" s="5">
        <v>1074</v>
      </c>
      <c r="Q76" s="5"/>
      <c r="U76" s="28"/>
      <c r="V76" s="34"/>
    </row>
    <row r="77" spans="1:22" x14ac:dyDescent="0.25">
      <c r="A77" s="3" t="s">
        <v>59</v>
      </c>
      <c r="B77" s="2" t="s">
        <v>67</v>
      </c>
      <c r="C77" s="5">
        <v>138</v>
      </c>
      <c r="D77" s="5"/>
      <c r="E77" s="5"/>
      <c r="F77" s="5">
        <v>31</v>
      </c>
      <c r="G77" s="5"/>
      <c r="H77" s="5"/>
      <c r="I77" s="5"/>
      <c r="J77" s="5">
        <v>217</v>
      </c>
      <c r="K77" s="5">
        <v>16</v>
      </c>
      <c r="L77" s="5"/>
      <c r="M77" s="5">
        <v>89</v>
      </c>
      <c r="N77" s="5">
        <v>54</v>
      </c>
      <c r="O77" s="5">
        <v>210</v>
      </c>
      <c r="P77" s="5">
        <v>573</v>
      </c>
      <c r="Q77" s="5"/>
      <c r="U77" s="28"/>
      <c r="V77" s="34"/>
    </row>
    <row r="78" spans="1:22" x14ac:dyDescent="0.25">
      <c r="A78" s="3" t="s">
        <v>59</v>
      </c>
      <c r="B78" s="2" t="s">
        <v>81</v>
      </c>
      <c r="C78" s="5"/>
      <c r="D78" s="5"/>
      <c r="E78" s="5">
        <v>405</v>
      </c>
      <c r="F78" s="5"/>
      <c r="G78" s="5">
        <v>472</v>
      </c>
      <c r="H78" s="5">
        <v>98</v>
      </c>
      <c r="I78" s="5">
        <v>1090</v>
      </c>
      <c r="J78" s="5"/>
      <c r="K78" s="5"/>
      <c r="L78" s="5"/>
      <c r="M78" s="5"/>
      <c r="N78" s="5"/>
      <c r="O78" s="5"/>
      <c r="P78" s="5"/>
      <c r="Q78" s="5"/>
      <c r="U78" s="28"/>
      <c r="V78" s="34"/>
    </row>
    <row r="79" spans="1:22" x14ac:dyDescent="0.25">
      <c r="A79" s="3" t="s">
        <v>59</v>
      </c>
      <c r="B79" s="2" t="s">
        <v>84</v>
      </c>
      <c r="C79" s="5"/>
      <c r="D79" s="5"/>
      <c r="E79" s="5"/>
      <c r="F79" s="5"/>
      <c r="G79" s="5"/>
      <c r="H79" s="5"/>
      <c r="I79" s="5"/>
      <c r="J79" s="5"/>
      <c r="K79" s="5">
        <v>2023</v>
      </c>
      <c r="L79" s="5"/>
      <c r="M79" s="5"/>
      <c r="N79" s="5"/>
      <c r="O79" s="5"/>
      <c r="P79" s="5"/>
      <c r="Q79" s="5"/>
      <c r="U79" s="28"/>
      <c r="V79" s="34"/>
    </row>
    <row r="80" spans="1:22" x14ac:dyDescent="0.25">
      <c r="A80" s="3" t="s">
        <v>59</v>
      </c>
      <c r="B80" s="2" t="s">
        <v>82</v>
      </c>
      <c r="C80" s="5"/>
      <c r="D80" s="5">
        <v>358</v>
      </c>
      <c r="E80" s="5"/>
      <c r="F80" s="5"/>
      <c r="G80" s="5"/>
      <c r="H80" s="5"/>
      <c r="I80" s="5"/>
      <c r="J80" s="5"/>
      <c r="K80" s="5"/>
      <c r="L80" s="5">
        <v>1893</v>
      </c>
      <c r="M80" s="5"/>
      <c r="N80" s="5"/>
      <c r="O80" s="5"/>
      <c r="P80" s="5"/>
      <c r="Q80" s="5"/>
      <c r="U80" s="28"/>
      <c r="V80" s="34"/>
    </row>
    <row r="81" spans="1:22" x14ac:dyDescent="0.25">
      <c r="A81" s="3" t="s">
        <v>60</v>
      </c>
      <c r="B81" s="2" t="s">
        <v>5</v>
      </c>
      <c r="C81" s="5"/>
      <c r="D81" s="5">
        <v>48</v>
      </c>
      <c r="E81" s="5"/>
      <c r="F81" s="5"/>
      <c r="G81" s="5"/>
      <c r="H81" s="5">
        <v>45</v>
      </c>
      <c r="I81" s="5">
        <v>1268</v>
      </c>
      <c r="J81" s="5">
        <v>2675</v>
      </c>
      <c r="K81" s="5"/>
      <c r="L81" s="5">
        <v>2065</v>
      </c>
      <c r="M81" s="5"/>
      <c r="N81" s="5">
        <v>4358</v>
      </c>
      <c r="O81" s="5">
        <v>2477</v>
      </c>
      <c r="P81" s="5">
        <v>3627.000244140625</v>
      </c>
      <c r="Q81" s="5"/>
      <c r="U81" s="28">
        <v>25767.000274658203</v>
      </c>
      <c r="V81" s="34"/>
    </row>
    <row r="82" spans="1:22" x14ac:dyDescent="0.25">
      <c r="A82" s="3" t="s">
        <v>60</v>
      </c>
      <c r="B82" s="2" t="s">
        <v>6</v>
      </c>
      <c r="C82" s="5"/>
      <c r="D82" s="5">
        <v>51</v>
      </c>
      <c r="E82" s="5"/>
      <c r="F82" s="5"/>
      <c r="G82" s="5"/>
      <c r="H82" s="5"/>
      <c r="I82" s="5">
        <v>617</v>
      </c>
      <c r="J82" s="5">
        <v>697</v>
      </c>
      <c r="K82" s="5"/>
      <c r="L82" s="5">
        <v>306</v>
      </c>
      <c r="M82" s="5"/>
      <c r="N82" s="5">
        <v>817</v>
      </c>
      <c r="O82" s="5">
        <v>556</v>
      </c>
      <c r="P82" s="5">
        <v>1423</v>
      </c>
      <c r="Q82" s="5"/>
      <c r="U82" s="28"/>
      <c r="V82" s="34"/>
    </row>
    <row r="83" spans="1:22" x14ac:dyDescent="0.25">
      <c r="A83" s="3" t="s">
        <v>60</v>
      </c>
      <c r="B83" s="2" t="s">
        <v>66</v>
      </c>
      <c r="C83" s="5">
        <v>38</v>
      </c>
      <c r="D83" s="5">
        <v>10</v>
      </c>
      <c r="E83" s="5">
        <v>41</v>
      </c>
      <c r="F83" s="5">
        <v>8</v>
      </c>
      <c r="G83" s="5">
        <v>46</v>
      </c>
      <c r="H83" s="5"/>
      <c r="I83" s="5">
        <v>162</v>
      </c>
      <c r="J83" s="5"/>
      <c r="K83" s="5">
        <v>13</v>
      </c>
      <c r="L83" s="5">
        <v>28</v>
      </c>
      <c r="M83" s="5">
        <v>31</v>
      </c>
      <c r="N83" s="5"/>
      <c r="O83" s="5">
        <v>53</v>
      </c>
      <c r="P83" s="5">
        <v>198</v>
      </c>
      <c r="Q83" s="5"/>
      <c r="U83" s="28"/>
      <c r="V83" s="34"/>
    </row>
    <row r="84" spans="1:22" x14ac:dyDescent="0.25">
      <c r="A84" s="3" t="s">
        <v>60</v>
      </c>
      <c r="B84" s="2" t="s">
        <v>67</v>
      </c>
      <c r="C84" s="5">
        <v>22</v>
      </c>
      <c r="D84" s="5">
        <v>16</v>
      </c>
      <c r="E84" s="5">
        <v>16</v>
      </c>
      <c r="F84" s="5">
        <v>10</v>
      </c>
      <c r="G84" s="5">
        <v>32</v>
      </c>
      <c r="H84" s="5"/>
      <c r="I84" s="5">
        <v>110</v>
      </c>
      <c r="J84" s="5"/>
      <c r="K84" s="5">
        <v>5</v>
      </c>
      <c r="L84" s="5">
        <v>4</v>
      </c>
      <c r="M84" s="5">
        <v>13</v>
      </c>
      <c r="N84" s="5"/>
      <c r="O84" s="5">
        <v>20</v>
      </c>
      <c r="P84" s="5">
        <v>80</v>
      </c>
      <c r="Q84" s="5"/>
      <c r="U84" s="28"/>
      <c r="V84" s="34"/>
    </row>
    <row r="85" spans="1:22" x14ac:dyDescent="0.25">
      <c r="A85" s="3" t="s">
        <v>60</v>
      </c>
      <c r="B85" s="2" t="s">
        <v>79</v>
      </c>
      <c r="C85" s="5">
        <v>741</v>
      </c>
      <c r="D85" s="5"/>
      <c r="E85" s="5">
        <v>884</v>
      </c>
      <c r="F85" s="5">
        <v>106</v>
      </c>
      <c r="G85" s="5">
        <v>386.00003051757813</v>
      </c>
      <c r="H85" s="5"/>
      <c r="I85" s="5"/>
      <c r="J85" s="5"/>
      <c r="K85" s="5">
        <v>921</v>
      </c>
      <c r="L85" s="5"/>
      <c r="M85" s="5">
        <v>555</v>
      </c>
      <c r="N85" s="5"/>
      <c r="O85" s="5"/>
      <c r="P85" s="5"/>
      <c r="Q85" s="5"/>
      <c r="U85" s="28"/>
      <c r="V85" s="34"/>
    </row>
    <row r="86" spans="1:22" x14ac:dyDescent="0.25">
      <c r="A86" s="3" t="s">
        <v>60</v>
      </c>
      <c r="B86" s="2" t="s">
        <v>81</v>
      </c>
      <c r="C86" s="5"/>
      <c r="D86" s="5"/>
      <c r="E86" s="5"/>
      <c r="F86" s="5"/>
      <c r="G86" s="5"/>
      <c r="H86" s="5"/>
      <c r="I86" s="5"/>
      <c r="J86" s="5">
        <v>80</v>
      </c>
      <c r="K86" s="5"/>
      <c r="L86" s="5"/>
      <c r="M86" s="5"/>
      <c r="N86" s="5">
        <v>65</v>
      </c>
      <c r="O86" s="5"/>
      <c r="P86" s="5"/>
      <c r="Q86" s="5"/>
      <c r="U86" s="28"/>
      <c r="V86" s="34"/>
    </row>
    <row r="87" spans="1:22" x14ac:dyDescent="0.25">
      <c r="A87" s="3" t="s">
        <v>60</v>
      </c>
      <c r="B87" s="2" t="s">
        <v>82</v>
      </c>
      <c r="C87" s="5"/>
      <c r="D87" s="5"/>
      <c r="E87" s="5"/>
      <c r="F87" s="5"/>
      <c r="G87" s="5"/>
      <c r="H87" s="5">
        <v>43</v>
      </c>
      <c r="I87" s="5"/>
      <c r="J87" s="5"/>
      <c r="K87" s="5"/>
      <c r="L87" s="5"/>
      <c r="M87" s="5"/>
      <c r="N87" s="5"/>
      <c r="O87" s="5"/>
      <c r="P87" s="5"/>
      <c r="Q87" s="5"/>
      <c r="U87" s="28"/>
      <c r="V87" s="34"/>
    </row>
    <row r="88" spans="1:22" x14ac:dyDescent="0.25">
      <c r="A88" s="3" t="s">
        <v>61</v>
      </c>
      <c r="B88" s="2" t="s">
        <v>83</v>
      </c>
      <c r="C88" s="5"/>
      <c r="D88" s="5">
        <v>22</v>
      </c>
      <c r="E88" s="5"/>
      <c r="F88" s="5"/>
      <c r="G88" s="5"/>
      <c r="H88" s="5">
        <v>22</v>
      </c>
      <c r="I88" s="5"/>
      <c r="J88" s="5"/>
      <c r="K88" s="5"/>
      <c r="L88" s="5"/>
      <c r="M88" s="5"/>
      <c r="N88" s="5"/>
      <c r="O88" s="5"/>
      <c r="P88" s="5"/>
      <c r="Q88" s="5"/>
      <c r="U88" s="28">
        <v>6171</v>
      </c>
      <c r="V88" s="34"/>
    </row>
    <row r="89" spans="1:22" x14ac:dyDescent="0.25">
      <c r="A89" s="3" t="s">
        <v>61</v>
      </c>
      <c r="B89" s="2" t="s">
        <v>5</v>
      </c>
      <c r="C89" s="5">
        <v>146</v>
      </c>
      <c r="D89" s="5"/>
      <c r="E89" s="5">
        <v>146</v>
      </c>
      <c r="F89" s="5"/>
      <c r="G89" s="5"/>
      <c r="H89" s="5"/>
      <c r="I89" s="5"/>
      <c r="J89" s="5">
        <v>685</v>
      </c>
      <c r="K89" s="5">
        <v>72</v>
      </c>
      <c r="L89" s="5">
        <v>545</v>
      </c>
      <c r="M89" s="5">
        <v>155</v>
      </c>
      <c r="N89" s="5">
        <v>961</v>
      </c>
      <c r="O89" s="5">
        <v>653</v>
      </c>
      <c r="P89" s="5">
        <v>810</v>
      </c>
      <c r="Q89" s="5"/>
      <c r="U89" s="28"/>
      <c r="V89" s="34"/>
    </row>
    <row r="90" spans="1:22" x14ac:dyDescent="0.25">
      <c r="A90" s="3" t="s">
        <v>61</v>
      </c>
      <c r="B90" s="2" t="s">
        <v>6</v>
      </c>
      <c r="C90" s="5">
        <v>48</v>
      </c>
      <c r="D90" s="5"/>
      <c r="E90" s="5"/>
      <c r="F90" s="5"/>
      <c r="G90" s="5"/>
      <c r="H90" s="5"/>
      <c r="I90" s="5"/>
      <c r="J90" s="5">
        <v>182</v>
      </c>
      <c r="K90" s="5"/>
      <c r="L90" s="5">
        <v>105</v>
      </c>
      <c r="M90" s="5">
        <v>61</v>
      </c>
      <c r="N90" s="5"/>
      <c r="O90" s="5">
        <v>163</v>
      </c>
      <c r="P90" s="5">
        <v>363</v>
      </c>
      <c r="Q90" s="5"/>
      <c r="U90" s="28"/>
      <c r="V90" s="34"/>
    </row>
    <row r="91" spans="1:22" x14ac:dyDescent="0.25">
      <c r="A91" s="3" t="s">
        <v>61</v>
      </c>
      <c r="B91" s="2" t="s">
        <v>66</v>
      </c>
      <c r="C91" s="5"/>
      <c r="D91" s="5"/>
      <c r="E91" s="5"/>
      <c r="F91" s="5"/>
      <c r="G91" s="5"/>
      <c r="H91" s="5"/>
      <c r="I91" s="5">
        <v>21</v>
      </c>
      <c r="J91" s="5"/>
      <c r="K91" s="5"/>
      <c r="L91" s="5"/>
      <c r="M91" s="5">
        <v>9</v>
      </c>
      <c r="N91" s="5"/>
      <c r="O91" s="5">
        <v>13</v>
      </c>
      <c r="P91" s="5">
        <v>58</v>
      </c>
      <c r="Q91" s="5"/>
      <c r="U91" s="28"/>
      <c r="V91" s="34"/>
    </row>
    <row r="92" spans="1:22" x14ac:dyDescent="0.25">
      <c r="A92" s="3" t="s">
        <v>61</v>
      </c>
      <c r="B92" s="2" t="s">
        <v>67</v>
      </c>
      <c r="C92" s="5"/>
      <c r="D92" s="5"/>
      <c r="E92" s="5"/>
      <c r="F92" s="5"/>
      <c r="G92" s="5"/>
      <c r="H92" s="5"/>
      <c r="I92" s="5">
        <v>19</v>
      </c>
      <c r="J92" s="5"/>
      <c r="K92" s="5"/>
      <c r="L92" s="5"/>
      <c r="M92" s="5">
        <v>5</v>
      </c>
      <c r="N92" s="5"/>
      <c r="O92" s="5">
        <v>5</v>
      </c>
      <c r="P92" s="5">
        <v>22</v>
      </c>
      <c r="Q92" s="5"/>
      <c r="U92" s="28"/>
      <c r="V92" s="34"/>
    </row>
    <row r="93" spans="1:22" x14ac:dyDescent="0.25">
      <c r="A93" s="3" t="s">
        <v>61</v>
      </c>
      <c r="B93" s="2" t="s">
        <v>79</v>
      </c>
      <c r="C93" s="5"/>
      <c r="D93" s="5"/>
      <c r="E93" s="5"/>
      <c r="F93" s="5">
        <v>34</v>
      </c>
      <c r="G93" s="5">
        <v>93</v>
      </c>
      <c r="H93" s="5"/>
      <c r="I93" s="5">
        <v>344</v>
      </c>
      <c r="J93" s="5"/>
      <c r="K93" s="5"/>
      <c r="L93" s="5"/>
      <c r="M93" s="5"/>
      <c r="N93" s="5"/>
      <c r="O93" s="5"/>
      <c r="P93" s="5"/>
      <c r="Q93" s="5"/>
      <c r="U93" s="28"/>
      <c r="V93" s="34"/>
    </row>
    <row r="94" spans="1:22" x14ac:dyDescent="0.25">
      <c r="A94" s="3" t="s">
        <v>61</v>
      </c>
      <c r="B94" s="2" t="s">
        <v>81</v>
      </c>
      <c r="C94" s="5">
        <v>16</v>
      </c>
      <c r="D94" s="5"/>
      <c r="E94" s="5"/>
      <c r="F94" s="5">
        <v>4</v>
      </c>
      <c r="G94" s="5">
        <v>18</v>
      </c>
      <c r="H94" s="5"/>
      <c r="I94" s="5"/>
      <c r="J94" s="5">
        <v>25</v>
      </c>
      <c r="K94" s="5"/>
      <c r="L94" s="5">
        <v>8</v>
      </c>
      <c r="M94" s="5"/>
      <c r="N94" s="5"/>
      <c r="O94" s="5"/>
      <c r="P94" s="5"/>
      <c r="Q94" s="5"/>
      <c r="U94" s="28"/>
      <c r="V94" s="34"/>
    </row>
    <row r="95" spans="1:22" x14ac:dyDescent="0.25">
      <c r="A95" s="3" t="s">
        <v>61</v>
      </c>
      <c r="B95" s="2" t="s">
        <v>82</v>
      </c>
      <c r="C95" s="5"/>
      <c r="D95" s="5"/>
      <c r="E95" s="5">
        <v>99</v>
      </c>
      <c r="F95" s="5"/>
      <c r="G95" s="5"/>
      <c r="H95" s="5"/>
      <c r="I95" s="5"/>
      <c r="J95" s="5"/>
      <c r="K95" s="5">
        <v>26</v>
      </c>
      <c r="L95" s="5"/>
      <c r="M95" s="5"/>
      <c r="N95" s="5">
        <v>213</v>
      </c>
      <c r="O95" s="5"/>
      <c r="P95" s="5"/>
      <c r="Q95" s="5"/>
      <c r="U95" s="28"/>
      <c r="V95" s="34"/>
    </row>
    <row r="96" spans="1:22" x14ac:dyDescent="0.25">
      <c r="A96" s="3" t="s">
        <v>62</v>
      </c>
      <c r="B96" s="2" t="s">
        <v>5</v>
      </c>
      <c r="C96" s="5">
        <v>696</v>
      </c>
      <c r="D96" s="5">
        <v>48</v>
      </c>
      <c r="E96" s="5"/>
      <c r="F96" s="5">
        <v>108</v>
      </c>
      <c r="G96" s="5">
        <v>235</v>
      </c>
      <c r="H96" s="5">
        <v>43</v>
      </c>
      <c r="I96" s="5"/>
      <c r="J96" s="5">
        <v>2222</v>
      </c>
      <c r="K96" s="5">
        <v>529</v>
      </c>
      <c r="L96" s="5">
        <v>1671</v>
      </c>
      <c r="M96" s="5"/>
      <c r="N96" s="5">
        <v>4136</v>
      </c>
      <c r="O96" s="5">
        <v>2442</v>
      </c>
      <c r="P96" s="5">
        <v>3285</v>
      </c>
      <c r="Q96" s="5"/>
      <c r="U96" s="28">
        <v>24778.00025177002</v>
      </c>
      <c r="V96" s="34"/>
    </row>
    <row r="97" spans="1:22" x14ac:dyDescent="0.25">
      <c r="A97" s="3" t="s">
        <v>62</v>
      </c>
      <c r="B97" s="2" t="s">
        <v>6</v>
      </c>
      <c r="C97" s="5">
        <v>257</v>
      </c>
      <c r="D97" s="5">
        <v>31</v>
      </c>
      <c r="E97" s="5"/>
      <c r="F97" s="5">
        <v>82</v>
      </c>
      <c r="G97" s="5">
        <v>187</v>
      </c>
      <c r="H97" s="5">
        <v>50.000003814697266</v>
      </c>
      <c r="I97" s="5"/>
      <c r="J97" s="5">
        <v>612</v>
      </c>
      <c r="K97" s="5">
        <v>146</v>
      </c>
      <c r="L97" s="5">
        <v>318</v>
      </c>
      <c r="M97" s="5"/>
      <c r="N97" s="5">
        <v>895</v>
      </c>
      <c r="O97" s="5">
        <v>547</v>
      </c>
      <c r="P97" s="5">
        <v>1154</v>
      </c>
      <c r="Q97" s="5"/>
      <c r="U97" s="28"/>
      <c r="V97" s="34"/>
    </row>
    <row r="98" spans="1:22" x14ac:dyDescent="0.25">
      <c r="A98" s="3" t="s">
        <v>62</v>
      </c>
      <c r="B98" s="2" t="s">
        <v>66</v>
      </c>
      <c r="C98" s="5"/>
      <c r="D98" s="5"/>
      <c r="E98" s="5">
        <v>70</v>
      </c>
      <c r="F98" s="5"/>
      <c r="G98" s="5">
        <v>64</v>
      </c>
      <c r="H98" s="5">
        <v>20</v>
      </c>
      <c r="I98" s="5">
        <v>177</v>
      </c>
      <c r="J98" s="5"/>
      <c r="K98" s="5"/>
      <c r="L98" s="5">
        <v>27</v>
      </c>
      <c r="M98" s="5">
        <v>31</v>
      </c>
      <c r="N98" s="5">
        <v>55</v>
      </c>
      <c r="O98" s="5">
        <v>69</v>
      </c>
      <c r="P98" s="5">
        <v>153</v>
      </c>
      <c r="Q98" s="5"/>
      <c r="U98" s="28"/>
      <c r="V98" s="34"/>
    </row>
    <row r="99" spans="1:22" x14ac:dyDescent="0.25">
      <c r="A99" s="3" t="s">
        <v>62</v>
      </c>
      <c r="B99" s="2" t="s">
        <v>67</v>
      </c>
      <c r="C99" s="5"/>
      <c r="D99" s="5"/>
      <c r="E99" s="5">
        <v>18</v>
      </c>
      <c r="F99" s="5"/>
      <c r="G99" s="5">
        <v>29</v>
      </c>
      <c r="H99" s="5">
        <v>20</v>
      </c>
      <c r="I99" s="5">
        <v>74</v>
      </c>
      <c r="J99" s="5"/>
      <c r="K99" s="5"/>
      <c r="L99" s="5">
        <v>12</v>
      </c>
      <c r="M99" s="5">
        <v>12</v>
      </c>
      <c r="N99" s="5">
        <v>15</v>
      </c>
      <c r="O99" s="5">
        <v>19</v>
      </c>
      <c r="P99" s="5">
        <v>72</v>
      </c>
      <c r="Q99" s="5"/>
      <c r="U99" s="28"/>
      <c r="V99" s="34"/>
    </row>
    <row r="100" spans="1:22" x14ac:dyDescent="0.25">
      <c r="A100" s="3" t="s">
        <v>62</v>
      </c>
      <c r="B100" s="2" t="s">
        <v>79</v>
      </c>
      <c r="C100" s="5"/>
      <c r="D100" s="5"/>
      <c r="E100" s="5">
        <v>1085</v>
      </c>
      <c r="F100" s="5"/>
      <c r="G100" s="5"/>
      <c r="H100" s="5"/>
      <c r="I100" s="5">
        <v>2192.000244140625</v>
      </c>
      <c r="J100" s="5"/>
      <c r="K100" s="5"/>
      <c r="L100" s="5"/>
      <c r="M100" s="5">
        <v>683</v>
      </c>
      <c r="N100" s="5"/>
      <c r="O100" s="5"/>
      <c r="P100" s="5"/>
      <c r="Q100" s="5"/>
      <c r="U100" s="28"/>
      <c r="V100" s="34"/>
    </row>
    <row r="101" spans="1:22" x14ac:dyDescent="0.25">
      <c r="A101" s="3" t="s">
        <v>62</v>
      </c>
      <c r="B101" s="2" t="s">
        <v>81</v>
      </c>
      <c r="C101" s="5">
        <v>56.000003814697266</v>
      </c>
      <c r="D101" s="5">
        <v>11</v>
      </c>
      <c r="E101" s="5"/>
      <c r="F101" s="5">
        <v>43</v>
      </c>
      <c r="G101" s="5"/>
      <c r="H101" s="5"/>
      <c r="I101" s="5"/>
      <c r="J101" s="5">
        <v>66</v>
      </c>
      <c r="K101" s="5">
        <v>11</v>
      </c>
      <c r="L101" s="5"/>
      <c r="M101" s="5"/>
      <c r="N101" s="5"/>
      <c r="O101" s="5"/>
      <c r="P101" s="5"/>
      <c r="Q101" s="5"/>
      <c r="U101" s="28"/>
      <c r="V101" s="34"/>
    </row>
    <row r="102" spans="1:22" x14ac:dyDescent="0.25">
      <c r="A102" s="3" t="s">
        <v>63</v>
      </c>
      <c r="B102" s="2" t="s">
        <v>83</v>
      </c>
      <c r="C102" s="5"/>
      <c r="D102" s="5"/>
      <c r="E102" s="5"/>
      <c r="F102" s="5"/>
      <c r="G102" s="5"/>
      <c r="H102" s="5"/>
      <c r="I102" s="5"/>
      <c r="J102" s="5">
        <v>1556</v>
      </c>
      <c r="K102" s="5">
        <v>387</v>
      </c>
      <c r="L102" s="5">
        <v>981</v>
      </c>
      <c r="M102" s="5">
        <v>164</v>
      </c>
      <c r="N102" s="5"/>
      <c r="O102" s="5"/>
      <c r="P102" s="5"/>
      <c r="Q102" s="5"/>
      <c r="U102" s="28">
        <v>11640.000185012817</v>
      </c>
      <c r="V102" s="34"/>
    </row>
    <row r="103" spans="1:22" x14ac:dyDescent="0.25">
      <c r="A103" s="3" t="s">
        <v>63</v>
      </c>
      <c r="B103" s="2" t="s">
        <v>5</v>
      </c>
      <c r="C103" s="5"/>
      <c r="D103" s="5">
        <v>36</v>
      </c>
      <c r="E103" s="5"/>
      <c r="F103" s="5">
        <v>24</v>
      </c>
      <c r="G103" s="5">
        <v>82</v>
      </c>
      <c r="H103" s="5">
        <v>17</v>
      </c>
      <c r="I103" s="5"/>
      <c r="J103" s="5"/>
      <c r="K103" s="5"/>
      <c r="L103" s="5"/>
      <c r="M103" s="5"/>
      <c r="N103" s="5">
        <v>2311</v>
      </c>
      <c r="O103" s="5">
        <v>935</v>
      </c>
      <c r="P103" s="5">
        <v>1609.0001220703125</v>
      </c>
      <c r="Q103" s="5"/>
      <c r="U103" s="28"/>
      <c r="V103" s="34"/>
    </row>
    <row r="104" spans="1:22" x14ac:dyDescent="0.25">
      <c r="A104" s="3" t="s">
        <v>63</v>
      </c>
      <c r="B104" s="2" t="s">
        <v>6</v>
      </c>
      <c r="C104" s="5"/>
      <c r="D104" s="5"/>
      <c r="E104" s="5"/>
      <c r="F104" s="5"/>
      <c r="G104" s="5">
        <v>78</v>
      </c>
      <c r="H104" s="5"/>
      <c r="I104" s="5"/>
      <c r="J104" s="5"/>
      <c r="K104" s="5"/>
      <c r="L104" s="5"/>
      <c r="M104" s="5"/>
      <c r="N104" s="5">
        <v>477</v>
      </c>
      <c r="O104" s="5">
        <v>167</v>
      </c>
      <c r="P104" s="5">
        <v>557.00006103515625</v>
      </c>
      <c r="Q104" s="5"/>
      <c r="U104" s="28"/>
      <c r="V104" s="34"/>
    </row>
    <row r="105" spans="1:22" x14ac:dyDescent="0.25">
      <c r="A105" s="3" t="s">
        <v>63</v>
      </c>
      <c r="B105" s="2" t="s">
        <v>66</v>
      </c>
      <c r="C105" s="5">
        <v>27</v>
      </c>
      <c r="D105" s="5"/>
      <c r="E105" s="5"/>
      <c r="F105" s="5"/>
      <c r="G105" s="5">
        <v>27</v>
      </c>
      <c r="H105" s="5"/>
      <c r="I105" s="5">
        <v>71</v>
      </c>
      <c r="J105" s="5"/>
      <c r="K105" s="5"/>
      <c r="L105" s="5"/>
      <c r="M105" s="5"/>
      <c r="N105" s="5"/>
      <c r="O105" s="5"/>
      <c r="P105" s="5">
        <v>78</v>
      </c>
      <c r="Q105" s="5"/>
      <c r="U105" s="28"/>
      <c r="V105" s="34"/>
    </row>
    <row r="106" spans="1:22" x14ac:dyDescent="0.25">
      <c r="A106" s="3" t="s">
        <v>63</v>
      </c>
      <c r="B106" s="2" t="s">
        <v>67</v>
      </c>
      <c r="C106" s="5">
        <v>16</v>
      </c>
      <c r="D106" s="5">
        <v>6</v>
      </c>
      <c r="E106" s="5"/>
      <c r="F106" s="5"/>
      <c r="G106" s="5">
        <v>8</v>
      </c>
      <c r="H106" s="5"/>
      <c r="I106" s="5">
        <v>39</v>
      </c>
      <c r="J106" s="5"/>
      <c r="K106" s="5"/>
      <c r="L106" s="5"/>
      <c r="M106" s="5"/>
      <c r="N106" s="5"/>
      <c r="O106" s="5"/>
      <c r="P106" s="5">
        <v>38</v>
      </c>
      <c r="Q106" s="5"/>
      <c r="U106" s="28"/>
      <c r="V106" s="34"/>
    </row>
    <row r="107" spans="1:22" x14ac:dyDescent="0.25">
      <c r="A107" s="3" t="s">
        <v>63</v>
      </c>
      <c r="B107" s="2" t="s">
        <v>79</v>
      </c>
      <c r="C107" s="5">
        <v>319</v>
      </c>
      <c r="D107" s="5"/>
      <c r="E107" s="5">
        <v>458</v>
      </c>
      <c r="F107" s="5"/>
      <c r="G107" s="5"/>
      <c r="H107" s="5"/>
      <c r="I107" s="5">
        <v>950</v>
      </c>
      <c r="J107" s="5"/>
      <c r="K107" s="5"/>
      <c r="L107" s="5"/>
      <c r="M107" s="5"/>
      <c r="N107" s="5"/>
      <c r="O107" s="5"/>
      <c r="P107" s="5"/>
      <c r="Q107" s="5"/>
      <c r="U107" s="28"/>
      <c r="V107" s="34"/>
    </row>
    <row r="108" spans="1:22" x14ac:dyDescent="0.25">
      <c r="A108" s="3" t="s">
        <v>63</v>
      </c>
      <c r="B108" s="2" t="s">
        <v>80</v>
      </c>
      <c r="C108" s="5"/>
      <c r="D108" s="5">
        <v>77</v>
      </c>
      <c r="E108" s="5"/>
      <c r="F108" s="5"/>
      <c r="G108" s="5"/>
      <c r="H108" s="5"/>
      <c r="I108" s="5"/>
      <c r="J108" s="5"/>
      <c r="K108" s="5"/>
      <c r="L108" s="5"/>
      <c r="M108" s="5"/>
      <c r="N108" s="5"/>
      <c r="O108" s="5"/>
      <c r="P108" s="5"/>
      <c r="Q108" s="5"/>
      <c r="U108" s="28"/>
      <c r="V108" s="34"/>
    </row>
    <row r="109" spans="1:22" x14ac:dyDescent="0.25">
      <c r="A109" s="3" t="s">
        <v>63</v>
      </c>
      <c r="B109" s="2" t="s">
        <v>81</v>
      </c>
      <c r="C109" s="5"/>
      <c r="D109" s="5"/>
      <c r="E109" s="5">
        <v>23</v>
      </c>
      <c r="F109" s="5"/>
      <c r="G109" s="5"/>
      <c r="H109" s="5"/>
      <c r="I109" s="5"/>
      <c r="J109" s="5"/>
      <c r="K109" s="5"/>
      <c r="L109" s="5"/>
      <c r="M109" s="5"/>
      <c r="N109" s="5">
        <v>40</v>
      </c>
      <c r="O109" s="5">
        <v>25</v>
      </c>
      <c r="P109" s="5"/>
      <c r="Q109" s="5"/>
      <c r="U109" s="28"/>
      <c r="V109" s="34"/>
    </row>
    <row r="110" spans="1:22" x14ac:dyDescent="0.25">
      <c r="A110" s="3" t="s">
        <v>63</v>
      </c>
      <c r="B110" s="2" t="s">
        <v>82</v>
      </c>
      <c r="C110" s="5"/>
      <c r="D110" s="5"/>
      <c r="E110" s="5"/>
      <c r="F110" s="5">
        <v>32</v>
      </c>
      <c r="G110" s="5"/>
      <c r="H110" s="5">
        <v>25.000001907348633</v>
      </c>
      <c r="I110" s="5"/>
      <c r="J110" s="5"/>
      <c r="K110" s="5"/>
      <c r="L110" s="5"/>
      <c r="M110" s="5"/>
      <c r="N110" s="5"/>
      <c r="O110" s="5"/>
      <c r="P110" s="5"/>
      <c r="Q110" s="5"/>
      <c r="U110" s="28"/>
      <c r="V110" s="34"/>
    </row>
    <row r="111" spans="1:22" x14ac:dyDescent="0.25">
      <c r="A111" s="3" t="s">
        <v>64</v>
      </c>
      <c r="B111" s="2" t="s">
        <v>5</v>
      </c>
      <c r="C111" s="5">
        <v>238</v>
      </c>
      <c r="D111" s="5">
        <v>30</v>
      </c>
      <c r="E111" s="5">
        <v>312</v>
      </c>
      <c r="F111" s="5">
        <v>63</v>
      </c>
      <c r="G111" s="5">
        <v>154</v>
      </c>
      <c r="H111" s="5"/>
      <c r="I111" s="5">
        <v>841</v>
      </c>
      <c r="J111" s="5">
        <v>2160</v>
      </c>
      <c r="K111" s="5"/>
      <c r="L111" s="5"/>
      <c r="M111" s="5"/>
      <c r="N111" s="5">
        <v>3048.000244140625</v>
      </c>
      <c r="O111" s="5">
        <v>1691</v>
      </c>
      <c r="P111" s="5">
        <v>2902</v>
      </c>
      <c r="Q111" s="5"/>
      <c r="U111" s="28">
        <v>19441.000274658203</v>
      </c>
      <c r="V111" s="34"/>
    </row>
    <row r="112" spans="1:22" x14ac:dyDescent="0.25">
      <c r="A112" s="3" t="s">
        <v>64</v>
      </c>
      <c r="B112" s="2" t="s">
        <v>6</v>
      </c>
      <c r="C112" s="5">
        <v>195</v>
      </c>
      <c r="D112" s="5">
        <v>25</v>
      </c>
      <c r="E112" s="5">
        <v>132</v>
      </c>
      <c r="F112" s="5"/>
      <c r="G112" s="5">
        <v>100</v>
      </c>
      <c r="H112" s="5"/>
      <c r="I112" s="5">
        <v>394.00003051757813</v>
      </c>
      <c r="J112" s="5">
        <v>689</v>
      </c>
      <c r="K112" s="5"/>
      <c r="L112" s="5"/>
      <c r="M112" s="5"/>
      <c r="N112" s="5">
        <v>723</v>
      </c>
      <c r="O112" s="5">
        <v>426</v>
      </c>
      <c r="P112" s="5">
        <v>1144</v>
      </c>
      <c r="Q112" s="5"/>
      <c r="U112" s="28"/>
      <c r="V112" s="34"/>
    </row>
    <row r="113" spans="1:22" x14ac:dyDescent="0.25">
      <c r="A113" s="3" t="s">
        <v>64</v>
      </c>
      <c r="B113" s="2" t="s">
        <v>66</v>
      </c>
      <c r="C113" s="5">
        <v>39</v>
      </c>
      <c r="D113" s="5"/>
      <c r="E113" s="5"/>
      <c r="F113" s="5"/>
      <c r="G113" s="5">
        <v>29</v>
      </c>
      <c r="H113" s="5"/>
      <c r="I113" s="5">
        <v>76</v>
      </c>
      <c r="J113" s="5">
        <v>69</v>
      </c>
      <c r="K113" s="5">
        <v>13</v>
      </c>
      <c r="L113" s="5">
        <v>15</v>
      </c>
      <c r="M113" s="5"/>
      <c r="N113" s="5"/>
      <c r="O113" s="5">
        <v>31</v>
      </c>
      <c r="P113" s="5">
        <v>182</v>
      </c>
      <c r="Q113" s="5"/>
      <c r="U113" s="28"/>
      <c r="V113" s="34"/>
    </row>
    <row r="114" spans="1:22" x14ac:dyDescent="0.25">
      <c r="A114" s="3" t="s">
        <v>64</v>
      </c>
      <c r="B114" s="2" t="s">
        <v>67</v>
      </c>
      <c r="C114" s="5">
        <v>27</v>
      </c>
      <c r="D114" s="5"/>
      <c r="E114" s="5"/>
      <c r="F114" s="5">
        <v>7</v>
      </c>
      <c r="G114" s="5">
        <v>20</v>
      </c>
      <c r="H114" s="5"/>
      <c r="I114" s="5">
        <v>52</v>
      </c>
      <c r="J114" s="5">
        <v>40</v>
      </c>
      <c r="K114" s="5">
        <v>4</v>
      </c>
      <c r="L114" s="5">
        <v>4</v>
      </c>
      <c r="M114" s="5"/>
      <c r="N114" s="5"/>
      <c r="O114" s="5">
        <v>15</v>
      </c>
      <c r="P114" s="5">
        <v>82</v>
      </c>
      <c r="Q114" s="5"/>
      <c r="U114" s="28"/>
      <c r="V114" s="34"/>
    </row>
    <row r="115" spans="1:22" x14ac:dyDescent="0.25">
      <c r="A115" s="3" t="s">
        <v>64</v>
      </c>
      <c r="B115" s="2" t="s">
        <v>79</v>
      </c>
      <c r="C115" s="5"/>
      <c r="D115" s="5"/>
      <c r="E115" s="5"/>
      <c r="F115" s="5"/>
      <c r="G115" s="5"/>
      <c r="H115" s="5">
        <v>30</v>
      </c>
      <c r="I115" s="5"/>
      <c r="J115" s="5"/>
      <c r="K115" s="5">
        <v>758</v>
      </c>
      <c r="L115" s="5">
        <v>2097</v>
      </c>
      <c r="M115" s="5">
        <v>432</v>
      </c>
      <c r="N115" s="5"/>
      <c r="O115" s="5"/>
      <c r="P115" s="5"/>
      <c r="Q115" s="5"/>
      <c r="U115" s="28"/>
      <c r="V115" s="34"/>
    </row>
    <row r="116" spans="1:22" x14ac:dyDescent="0.25">
      <c r="A116" s="3" t="s">
        <v>64</v>
      </c>
      <c r="B116" s="2" t="s">
        <v>80</v>
      </c>
      <c r="C116" s="5"/>
      <c r="D116" s="5"/>
      <c r="E116" s="5"/>
      <c r="F116" s="5">
        <v>60</v>
      </c>
      <c r="G116" s="5"/>
      <c r="H116" s="5"/>
      <c r="I116" s="5"/>
      <c r="J116" s="5"/>
      <c r="K116" s="5"/>
      <c r="L116" s="5"/>
      <c r="M116" s="5"/>
      <c r="N116" s="5"/>
      <c r="O116" s="5"/>
      <c r="P116" s="5"/>
      <c r="Q116" s="5"/>
      <c r="U116" s="28"/>
      <c r="V116" s="34"/>
    </row>
    <row r="117" spans="1:22" x14ac:dyDescent="0.25">
      <c r="A117" s="3" t="s">
        <v>64</v>
      </c>
      <c r="B117" s="2" t="s">
        <v>81</v>
      </c>
      <c r="C117" s="5"/>
      <c r="D117" s="5">
        <v>13</v>
      </c>
      <c r="E117" s="5">
        <v>15</v>
      </c>
      <c r="F117" s="5"/>
      <c r="G117" s="5"/>
      <c r="H117" s="5">
        <v>5</v>
      </c>
      <c r="I117" s="5"/>
      <c r="J117" s="5"/>
      <c r="K117" s="5"/>
      <c r="L117" s="5"/>
      <c r="M117" s="5">
        <v>17</v>
      </c>
      <c r="N117" s="5">
        <v>42</v>
      </c>
      <c r="O117" s="5"/>
      <c r="P117" s="5"/>
      <c r="Q117" s="5"/>
      <c r="U117" s="28"/>
      <c r="V117" s="34"/>
    </row>
    <row r="118" spans="1:22" x14ac:dyDescent="0.25">
      <c r="A118" s="3" t="s">
        <v>65</v>
      </c>
      <c r="B118" s="2" t="s">
        <v>5</v>
      </c>
      <c r="C118" s="5">
        <v>322</v>
      </c>
      <c r="D118" s="5">
        <v>31</v>
      </c>
      <c r="E118" s="5">
        <v>415</v>
      </c>
      <c r="F118" s="5">
        <v>87</v>
      </c>
      <c r="G118" s="5">
        <v>128</v>
      </c>
      <c r="H118" s="5">
        <v>17</v>
      </c>
      <c r="I118" s="5"/>
      <c r="J118" s="5">
        <v>1135</v>
      </c>
      <c r="K118" s="5"/>
      <c r="L118" s="5"/>
      <c r="M118" s="5"/>
      <c r="N118" s="5">
        <v>2077</v>
      </c>
      <c r="O118" s="5">
        <v>1057</v>
      </c>
      <c r="P118" s="5">
        <v>1655</v>
      </c>
      <c r="Q118" s="5"/>
      <c r="U118" s="28">
        <v>12332.000061035156</v>
      </c>
      <c r="V118" s="34"/>
    </row>
    <row r="119" spans="1:22" x14ac:dyDescent="0.25">
      <c r="A119" s="3" t="s">
        <v>65</v>
      </c>
      <c r="B119" s="2" t="s">
        <v>6</v>
      </c>
      <c r="C119" s="5">
        <v>128</v>
      </c>
      <c r="D119" s="5">
        <v>22</v>
      </c>
      <c r="E119" s="5">
        <v>264</v>
      </c>
      <c r="F119" s="5">
        <v>76</v>
      </c>
      <c r="G119" s="5">
        <v>99</v>
      </c>
      <c r="H119" s="5"/>
      <c r="I119" s="5"/>
      <c r="J119" s="5">
        <v>359</v>
      </c>
      <c r="K119" s="5"/>
      <c r="L119" s="5"/>
      <c r="M119" s="5"/>
      <c r="N119" s="5">
        <v>419</v>
      </c>
      <c r="O119" s="5">
        <v>184</v>
      </c>
      <c r="P119" s="5">
        <v>553</v>
      </c>
      <c r="Q119" s="5"/>
      <c r="U119" s="28"/>
      <c r="V119" s="34"/>
    </row>
    <row r="120" spans="1:22" x14ac:dyDescent="0.25">
      <c r="A120" s="3" t="s">
        <v>65</v>
      </c>
      <c r="B120" s="2" t="s">
        <v>66</v>
      </c>
      <c r="C120" s="5"/>
      <c r="D120" s="5"/>
      <c r="E120" s="5">
        <v>41</v>
      </c>
      <c r="F120" s="5">
        <v>30</v>
      </c>
      <c r="G120" s="5">
        <v>35</v>
      </c>
      <c r="H120" s="5"/>
      <c r="I120" s="5">
        <v>117</v>
      </c>
      <c r="J120" s="5">
        <v>16</v>
      </c>
      <c r="K120" s="5"/>
      <c r="L120" s="5"/>
      <c r="M120" s="5">
        <v>6</v>
      </c>
      <c r="N120" s="5">
        <v>25</v>
      </c>
      <c r="O120" s="5"/>
      <c r="P120" s="5">
        <v>73</v>
      </c>
      <c r="Q120" s="5"/>
      <c r="U120" s="28"/>
      <c r="V120" s="34"/>
    </row>
    <row r="121" spans="1:22" x14ac:dyDescent="0.25">
      <c r="A121" s="3" t="s">
        <v>65</v>
      </c>
      <c r="B121" s="2" t="s">
        <v>67</v>
      </c>
      <c r="C121" s="5"/>
      <c r="D121" s="5"/>
      <c r="E121" s="5">
        <v>13</v>
      </c>
      <c r="F121" s="5">
        <v>10</v>
      </c>
      <c r="G121" s="5">
        <v>14</v>
      </c>
      <c r="H121" s="5"/>
      <c r="I121" s="5">
        <v>53</v>
      </c>
      <c r="J121" s="5">
        <v>9</v>
      </c>
      <c r="K121" s="5"/>
      <c r="L121" s="5"/>
      <c r="M121" s="5">
        <v>4</v>
      </c>
      <c r="N121" s="5">
        <v>4</v>
      </c>
      <c r="O121" s="5"/>
      <c r="P121" s="5">
        <v>25</v>
      </c>
      <c r="Q121" s="5"/>
      <c r="U121" s="28"/>
      <c r="V121" s="34"/>
    </row>
    <row r="122" spans="1:22" x14ac:dyDescent="0.25">
      <c r="A122" s="3" t="s">
        <v>65</v>
      </c>
      <c r="B122" s="2" t="s">
        <v>79</v>
      </c>
      <c r="C122" s="5"/>
      <c r="D122" s="5"/>
      <c r="E122" s="5"/>
      <c r="F122" s="5"/>
      <c r="G122" s="5"/>
      <c r="H122" s="5"/>
      <c r="I122" s="5">
        <v>1212</v>
      </c>
      <c r="J122" s="5"/>
      <c r="K122" s="5">
        <v>323</v>
      </c>
      <c r="L122" s="5">
        <v>880.00006103515625</v>
      </c>
      <c r="M122" s="5">
        <v>241</v>
      </c>
      <c r="N122" s="5"/>
      <c r="O122" s="5"/>
      <c r="P122" s="5"/>
      <c r="Q122" s="5"/>
      <c r="U122" s="28"/>
      <c r="V122" s="34"/>
    </row>
    <row r="123" spans="1:22" x14ac:dyDescent="0.25">
      <c r="A123" s="3" t="s">
        <v>65</v>
      </c>
      <c r="B123" s="2" t="s">
        <v>81</v>
      </c>
      <c r="C123" s="5">
        <v>38</v>
      </c>
      <c r="D123" s="5">
        <v>12</v>
      </c>
      <c r="E123" s="5"/>
      <c r="F123" s="5"/>
      <c r="G123" s="5"/>
      <c r="H123" s="5"/>
      <c r="I123" s="5"/>
      <c r="J123" s="5"/>
      <c r="K123" s="5">
        <v>7</v>
      </c>
      <c r="L123" s="5">
        <v>12</v>
      </c>
      <c r="M123" s="5"/>
      <c r="N123" s="5"/>
      <c r="O123" s="5">
        <v>44</v>
      </c>
      <c r="P123" s="5"/>
      <c r="Q123" s="5"/>
      <c r="U123" s="28"/>
      <c r="V123" s="34"/>
    </row>
    <row r="124" spans="1:22" x14ac:dyDescent="0.25">
      <c r="A124" s="3" t="s">
        <v>65</v>
      </c>
      <c r="B124" s="2" t="s">
        <v>82</v>
      </c>
      <c r="C124" s="5"/>
      <c r="D124" s="5"/>
      <c r="E124" s="5"/>
      <c r="F124" s="5"/>
      <c r="G124" s="5"/>
      <c r="H124" s="5">
        <v>60</v>
      </c>
      <c r="I124" s="5"/>
      <c r="J124" s="5"/>
      <c r="K124" s="5"/>
      <c r="L124" s="5"/>
      <c r="M124" s="5"/>
      <c r="N124" s="5"/>
      <c r="O124" s="5"/>
      <c r="P124" s="5"/>
      <c r="Q124" s="5"/>
      <c r="U124" s="35"/>
      <c r="V124" s="34"/>
    </row>
    <row r="125" spans="1:22" ht="15.75" thickBot="1" x14ac:dyDescent="0.3">
      <c r="A125" s="4"/>
      <c r="B125" s="4"/>
      <c r="C125" s="6">
        <v>14793.000003814697</v>
      </c>
      <c r="D125" s="6">
        <v>2229</v>
      </c>
      <c r="E125" s="6">
        <v>20123</v>
      </c>
      <c r="F125" s="6">
        <v>4056.0000019073486</v>
      </c>
      <c r="G125" s="6">
        <v>10125.000091552734</v>
      </c>
      <c r="H125" s="6">
        <v>1712.0000057220459</v>
      </c>
      <c r="I125" s="6">
        <v>41386.000518798828</v>
      </c>
      <c r="J125" s="6">
        <v>73594.999328613281</v>
      </c>
      <c r="K125" s="6">
        <v>16039</v>
      </c>
      <c r="L125" s="6">
        <v>53216.000061035156</v>
      </c>
      <c r="M125" s="6">
        <v>19280.000061035156</v>
      </c>
      <c r="N125" s="6">
        <v>98982.001037597656</v>
      </c>
      <c r="O125" s="6">
        <v>75578.99951171875</v>
      </c>
      <c r="P125" s="6">
        <v>113756.99996948242</v>
      </c>
      <c r="Q125" s="6">
        <v>316</v>
      </c>
      <c r="R125" s="6">
        <v>193</v>
      </c>
      <c r="S125" s="6">
        <v>928</v>
      </c>
      <c r="T125" s="6">
        <v>50</v>
      </c>
      <c r="U125" s="36">
        <v>546359.00059127796</v>
      </c>
    </row>
    <row r="126" spans="1:22" ht="15.75" thickTop="1" x14ac:dyDescent="0.25"/>
    <row r="127" spans="1:22" x14ac:dyDescent="0.25">
      <c r="U127" s="34"/>
    </row>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127"/>
  <sheetViews>
    <sheetView workbookViewId="0"/>
  </sheetViews>
  <sheetFormatPr defaultColWidth="9.140625" defaultRowHeight="15" x14ac:dyDescent="0.25"/>
  <cols>
    <col min="1" max="1" width="21.7109375" style="27" bestFit="1" customWidth="1"/>
    <col min="2" max="2" width="32.140625" style="27" customWidth="1"/>
    <col min="3" max="3" width="13.28515625" style="27" customWidth="1"/>
    <col min="4" max="4" width="13" style="27" customWidth="1"/>
    <col min="5" max="5" width="9.140625" style="30"/>
    <col min="6" max="6" width="17.7109375" style="27" customWidth="1"/>
    <col min="7" max="7" width="15.85546875" style="27" customWidth="1"/>
    <col min="8" max="8" width="9.140625" style="27"/>
    <col min="9" max="9" width="14" style="27" customWidth="1"/>
    <col min="10" max="10" width="13.140625" style="27" customWidth="1"/>
    <col min="11" max="11" width="9.140625" style="27"/>
    <col min="12" max="12" width="14.85546875" style="27" customWidth="1"/>
    <col min="13" max="13" width="12.28515625" style="27" customWidth="1"/>
    <col min="14" max="20" width="9.140625" style="27"/>
    <col min="21" max="21" width="9.85546875" style="27" bestFit="1" customWidth="1"/>
    <col min="22" max="16384" width="9.140625" style="27"/>
  </cols>
  <sheetData>
    <row r="1" spans="1:22" ht="116.25" thickBot="1" x14ac:dyDescent="0.3">
      <c r="A1" s="31"/>
      <c r="B1" s="31"/>
      <c r="C1" s="1" t="s">
        <v>13</v>
      </c>
      <c r="D1" s="1" t="s">
        <v>74</v>
      </c>
      <c r="E1" s="1" t="s">
        <v>15</v>
      </c>
      <c r="F1" s="1" t="s">
        <v>70</v>
      </c>
      <c r="G1" s="1" t="s">
        <v>75</v>
      </c>
      <c r="H1" s="1" t="s">
        <v>17</v>
      </c>
      <c r="I1" s="1" t="s">
        <v>18</v>
      </c>
      <c r="J1" s="1" t="s">
        <v>20</v>
      </c>
      <c r="K1" s="1" t="s">
        <v>21</v>
      </c>
      <c r="L1" s="1" t="s">
        <v>22</v>
      </c>
      <c r="M1" s="1" t="s">
        <v>76</v>
      </c>
      <c r="N1" s="1" t="s">
        <v>19</v>
      </c>
      <c r="O1" s="1" t="s">
        <v>71</v>
      </c>
      <c r="P1" s="1" t="s">
        <v>0</v>
      </c>
      <c r="Q1" s="1" t="s">
        <v>85</v>
      </c>
      <c r="R1" s="1" t="s">
        <v>86</v>
      </c>
      <c r="S1" s="1" t="s">
        <v>87</v>
      </c>
      <c r="T1" s="1" t="s">
        <v>88</v>
      </c>
      <c r="U1" s="1" t="s">
        <v>77</v>
      </c>
    </row>
    <row r="2" spans="1:22" x14ac:dyDescent="0.25">
      <c r="A2" s="3" t="s">
        <v>50</v>
      </c>
      <c r="B2" s="2" t="s">
        <v>5</v>
      </c>
      <c r="C2" s="5"/>
      <c r="D2" s="5"/>
      <c r="E2" s="5">
        <v>2395</v>
      </c>
      <c r="F2" s="5">
        <v>391</v>
      </c>
      <c r="G2" s="5">
        <v>914</v>
      </c>
      <c r="H2" s="5">
        <v>122</v>
      </c>
      <c r="I2" s="5">
        <v>3978</v>
      </c>
      <c r="J2" s="5">
        <v>7325</v>
      </c>
      <c r="K2" s="5">
        <v>1729</v>
      </c>
      <c r="L2" s="5">
        <v>5676</v>
      </c>
      <c r="M2" s="5">
        <v>1763</v>
      </c>
      <c r="N2" s="5">
        <v>10489</v>
      </c>
      <c r="O2" s="5">
        <v>7564.99951171875</v>
      </c>
      <c r="P2" s="5">
        <v>9790</v>
      </c>
      <c r="Q2" s="5"/>
      <c r="U2" s="28">
        <v>76598.999267578125</v>
      </c>
    </row>
    <row r="3" spans="1:22" x14ac:dyDescent="0.25">
      <c r="A3" s="3" t="s">
        <v>50</v>
      </c>
      <c r="B3" s="2" t="s">
        <v>6</v>
      </c>
      <c r="C3" s="5"/>
      <c r="D3" s="5"/>
      <c r="E3" s="5">
        <v>1294</v>
      </c>
      <c r="F3" s="5">
        <v>280</v>
      </c>
      <c r="G3" s="5"/>
      <c r="H3" s="5">
        <v>116</v>
      </c>
      <c r="I3" s="5">
        <v>2222</v>
      </c>
      <c r="J3" s="5">
        <v>1979</v>
      </c>
      <c r="K3" s="5"/>
      <c r="L3" s="5"/>
      <c r="M3" s="5">
        <v>795</v>
      </c>
      <c r="N3" s="5">
        <v>2292</v>
      </c>
      <c r="O3" s="5">
        <v>2137</v>
      </c>
      <c r="P3" s="5">
        <v>4052.999755859375</v>
      </c>
      <c r="Q3" s="5"/>
      <c r="U3" s="28"/>
    </row>
    <row r="4" spans="1:22" x14ac:dyDescent="0.25">
      <c r="A4" s="3" t="s">
        <v>50</v>
      </c>
      <c r="B4" s="2" t="s">
        <v>66</v>
      </c>
      <c r="C4" s="5">
        <v>132</v>
      </c>
      <c r="D4" s="5">
        <v>49</v>
      </c>
      <c r="E4" s="5"/>
      <c r="F4" s="5">
        <v>74</v>
      </c>
      <c r="G4" s="5"/>
      <c r="H4" s="5">
        <v>49</v>
      </c>
      <c r="I4" s="5">
        <v>501</v>
      </c>
      <c r="J4" s="5">
        <v>175</v>
      </c>
      <c r="K4" s="5"/>
      <c r="L4" s="5"/>
      <c r="M4" s="5"/>
      <c r="N4" s="5">
        <v>157</v>
      </c>
      <c r="O4" s="5">
        <v>270</v>
      </c>
      <c r="P4" s="5">
        <v>630</v>
      </c>
      <c r="Q4" s="5"/>
      <c r="U4" s="28"/>
      <c r="V4" s="34"/>
    </row>
    <row r="5" spans="1:22" x14ac:dyDescent="0.25">
      <c r="A5" s="3" t="s">
        <v>50</v>
      </c>
      <c r="B5" s="2" t="s">
        <v>67</v>
      </c>
      <c r="C5" s="5">
        <v>74</v>
      </c>
      <c r="D5" s="5">
        <v>31</v>
      </c>
      <c r="E5" s="5"/>
      <c r="F5" s="5">
        <v>66</v>
      </c>
      <c r="G5" s="5">
        <v>246</v>
      </c>
      <c r="H5" s="5">
        <v>64</v>
      </c>
      <c r="I5" s="5">
        <v>330</v>
      </c>
      <c r="J5" s="5">
        <v>141</v>
      </c>
      <c r="K5" s="5"/>
      <c r="L5" s="5">
        <v>16</v>
      </c>
      <c r="M5" s="5"/>
      <c r="N5" s="5">
        <v>50</v>
      </c>
      <c r="O5" s="5">
        <v>123</v>
      </c>
      <c r="P5" s="5">
        <v>348</v>
      </c>
      <c r="Q5" s="5"/>
      <c r="U5" s="28"/>
      <c r="V5" s="34"/>
    </row>
    <row r="6" spans="1:22" x14ac:dyDescent="0.25">
      <c r="A6" s="3" t="s">
        <v>50</v>
      </c>
      <c r="B6" s="2" t="s">
        <v>79</v>
      </c>
      <c r="C6" s="5">
        <v>2155</v>
      </c>
      <c r="D6" s="5">
        <v>214</v>
      </c>
      <c r="E6" s="5"/>
      <c r="F6" s="5"/>
      <c r="G6" s="5"/>
      <c r="H6" s="5"/>
      <c r="I6" s="5"/>
      <c r="J6" s="5"/>
      <c r="K6" s="5"/>
      <c r="L6" s="5"/>
      <c r="M6" s="5"/>
      <c r="N6" s="5"/>
      <c r="O6" s="5"/>
      <c r="P6" s="5"/>
      <c r="Q6" s="5"/>
      <c r="U6" s="28"/>
      <c r="V6" s="34"/>
    </row>
    <row r="7" spans="1:22" x14ac:dyDescent="0.25">
      <c r="A7" s="3" t="s">
        <v>50</v>
      </c>
      <c r="B7" s="2" t="s">
        <v>80</v>
      </c>
      <c r="C7" s="5"/>
      <c r="D7" s="5"/>
      <c r="E7" s="5"/>
      <c r="F7" s="5"/>
      <c r="G7" s="5">
        <v>1161</v>
      </c>
      <c r="H7" s="5"/>
      <c r="I7" s="5"/>
      <c r="J7" s="5"/>
      <c r="K7" s="5"/>
      <c r="L7" s="5">
        <v>1035</v>
      </c>
      <c r="M7" s="5"/>
      <c r="N7" s="5"/>
      <c r="O7" s="5"/>
      <c r="P7" s="5"/>
      <c r="Q7" s="5"/>
      <c r="U7" s="28"/>
      <c r="V7" s="34"/>
    </row>
    <row r="8" spans="1:22" x14ac:dyDescent="0.25">
      <c r="A8" s="3" t="s">
        <v>50</v>
      </c>
      <c r="B8" s="2" t="s">
        <v>81</v>
      </c>
      <c r="C8" s="5"/>
      <c r="D8" s="5"/>
      <c r="E8" s="5">
        <v>345</v>
      </c>
      <c r="F8" s="5"/>
      <c r="G8" s="5"/>
      <c r="H8" s="5"/>
      <c r="I8" s="5"/>
      <c r="J8" s="5"/>
      <c r="K8" s="5"/>
      <c r="L8" s="5"/>
      <c r="M8" s="5">
        <v>221</v>
      </c>
      <c r="N8" s="5"/>
      <c r="O8" s="5"/>
      <c r="P8" s="5"/>
      <c r="Q8" s="5"/>
      <c r="U8" s="28"/>
      <c r="V8" s="34"/>
    </row>
    <row r="9" spans="1:22" x14ac:dyDescent="0.25">
      <c r="A9" s="3" t="s">
        <v>50</v>
      </c>
      <c r="B9" s="2" t="s">
        <v>82</v>
      </c>
      <c r="C9" s="5"/>
      <c r="D9" s="5"/>
      <c r="E9" s="5"/>
      <c r="F9" s="5"/>
      <c r="G9" s="5"/>
      <c r="H9" s="5"/>
      <c r="I9" s="5"/>
      <c r="J9" s="5"/>
      <c r="K9" s="5">
        <v>637</v>
      </c>
      <c r="L9" s="5"/>
      <c r="M9" s="5"/>
      <c r="N9" s="5"/>
      <c r="O9" s="5"/>
      <c r="P9" s="5"/>
      <c r="Q9" s="5"/>
      <c r="U9" s="28"/>
      <c r="V9" s="34"/>
    </row>
    <row r="10" spans="1:22" x14ac:dyDescent="0.25">
      <c r="A10" s="3" t="s">
        <v>51</v>
      </c>
      <c r="B10" s="2" t="s">
        <v>5</v>
      </c>
      <c r="C10" s="5"/>
      <c r="D10" s="5">
        <v>139</v>
      </c>
      <c r="E10" s="5">
        <v>1767</v>
      </c>
      <c r="F10" s="5"/>
      <c r="G10" s="5">
        <v>751</v>
      </c>
      <c r="H10" s="5">
        <v>100</v>
      </c>
      <c r="I10" s="5">
        <v>4395</v>
      </c>
      <c r="J10" s="5">
        <v>9198</v>
      </c>
      <c r="K10" s="5"/>
      <c r="L10" s="5"/>
      <c r="M10" s="5">
        <v>2383</v>
      </c>
      <c r="N10" s="5">
        <v>13188.0009765625</v>
      </c>
      <c r="O10" s="5">
        <v>9922</v>
      </c>
      <c r="P10" s="5">
        <v>12342</v>
      </c>
      <c r="Q10" s="5"/>
      <c r="U10" s="28">
        <v>93717.0009765625</v>
      </c>
      <c r="V10" s="34"/>
    </row>
    <row r="11" spans="1:22" x14ac:dyDescent="0.25">
      <c r="A11" s="3" t="s">
        <v>51</v>
      </c>
      <c r="B11" s="2" t="s">
        <v>6</v>
      </c>
      <c r="C11" s="5"/>
      <c r="D11" s="5">
        <v>103</v>
      </c>
      <c r="E11" s="5"/>
      <c r="F11" s="5"/>
      <c r="G11" s="5">
        <v>505</v>
      </c>
      <c r="H11" s="5">
        <v>111</v>
      </c>
      <c r="I11" s="5"/>
      <c r="J11" s="5">
        <v>2576</v>
      </c>
      <c r="K11" s="5"/>
      <c r="L11" s="5"/>
      <c r="M11" s="5">
        <v>1145</v>
      </c>
      <c r="N11" s="5">
        <v>3030</v>
      </c>
      <c r="O11" s="5">
        <v>2917</v>
      </c>
      <c r="P11" s="5">
        <v>5261</v>
      </c>
      <c r="Q11" s="5"/>
      <c r="U11" s="28"/>
      <c r="V11" s="34"/>
    </row>
    <row r="12" spans="1:22" x14ac:dyDescent="0.25">
      <c r="A12" s="3" t="s">
        <v>51</v>
      </c>
      <c r="B12" s="2" t="s">
        <v>66</v>
      </c>
      <c r="C12" s="5">
        <v>161</v>
      </c>
      <c r="D12" s="5">
        <v>43</v>
      </c>
      <c r="E12" s="5"/>
      <c r="F12" s="5">
        <v>71</v>
      </c>
      <c r="G12" s="5">
        <v>178</v>
      </c>
      <c r="H12" s="5">
        <v>37</v>
      </c>
      <c r="I12" s="5"/>
      <c r="J12" s="5">
        <v>214</v>
      </c>
      <c r="K12" s="5"/>
      <c r="L12" s="5">
        <v>68</v>
      </c>
      <c r="M12" s="5">
        <v>215</v>
      </c>
      <c r="N12" s="5">
        <v>197</v>
      </c>
      <c r="O12" s="5">
        <v>352</v>
      </c>
      <c r="P12" s="5"/>
      <c r="Q12" s="5"/>
      <c r="U12" s="28"/>
      <c r="V12" s="34"/>
    </row>
    <row r="13" spans="1:22" x14ac:dyDescent="0.25">
      <c r="A13" s="3" t="s">
        <v>51</v>
      </c>
      <c r="B13" s="2" t="s">
        <v>67</v>
      </c>
      <c r="C13" s="5">
        <v>107</v>
      </c>
      <c r="D13" s="5">
        <v>39</v>
      </c>
      <c r="E13" s="5"/>
      <c r="F13" s="5">
        <v>56</v>
      </c>
      <c r="G13" s="5">
        <v>160</v>
      </c>
      <c r="H13" s="5">
        <v>55</v>
      </c>
      <c r="I13" s="5">
        <v>383</v>
      </c>
      <c r="J13" s="5">
        <v>136</v>
      </c>
      <c r="K13" s="5"/>
      <c r="L13" s="5">
        <v>26</v>
      </c>
      <c r="M13" s="5">
        <v>103</v>
      </c>
      <c r="N13" s="5">
        <v>88</v>
      </c>
      <c r="O13" s="5">
        <v>176</v>
      </c>
      <c r="P13" s="5"/>
      <c r="Q13" s="5"/>
      <c r="U13" s="28"/>
      <c r="V13" s="34"/>
    </row>
    <row r="14" spans="1:22" x14ac:dyDescent="0.25">
      <c r="A14" s="3" t="s">
        <v>51</v>
      </c>
      <c r="B14" s="2" t="s">
        <v>79</v>
      </c>
      <c r="C14" s="5">
        <v>3008</v>
      </c>
      <c r="D14" s="5"/>
      <c r="E14" s="5"/>
      <c r="F14" s="5">
        <v>652</v>
      </c>
      <c r="G14" s="5"/>
      <c r="H14" s="5"/>
      <c r="I14" s="5"/>
      <c r="J14" s="5"/>
      <c r="K14" s="5">
        <v>3656</v>
      </c>
      <c r="L14" s="5">
        <v>8449</v>
      </c>
      <c r="M14" s="5"/>
      <c r="N14" s="5"/>
      <c r="O14" s="5"/>
      <c r="P14" s="5"/>
      <c r="Q14" s="5"/>
      <c r="U14" s="28"/>
      <c r="V14" s="34"/>
    </row>
    <row r="15" spans="1:22" x14ac:dyDescent="0.25">
      <c r="A15" s="3" t="s">
        <v>51</v>
      </c>
      <c r="B15" s="2" t="s">
        <v>80</v>
      </c>
      <c r="C15" s="5"/>
      <c r="D15" s="5"/>
      <c r="E15" s="5"/>
      <c r="F15" s="5"/>
      <c r="G15" s="5"/>
      <c r="H15" s="5"/>
      <c r="I15" s="5">
        <v>2755</v>
      </c>
      <c r="J15" s="5"/>
      <c r="K15" s="5"/>
      <c r="L15" s="5"/>
      <c r="M15" s="5"/>
      <c r="N15" s="5"/>
      <c r="O15" s="5"/>
      <c r="P15" s="5"/>
      <c r="Q15" s="5"/>
      <c r="U15" s="28"/>
      <c r="V15" s="34"/>
    </row>
    <row r="16" spans="1:22" x14ac:dyDescent="0.25">
      <c r="A16" s="3" t="s">
        <v>51</v>
      </c>
      <c r="B16" s="2" t="s">
        <v>81</v>
      </c>
      <c r="C16" s="5"/>
      <c r="D16" s="5"/>
      <c r="E16" s="5"/>
      <c r="F16" s="5"/>
      <c r="G16" s="5"/>
      <c r="H16" s="5"/>
      <c r="I16" s="5"/>
      <c r="J16" s="5"/>
      <c r="K16" s="5">
        <v>77</v>
      </c>
      <c r="L16" s="5"/>
      <c r="M16" s="5"/>
      <c r="N16" s="5"/>
      <c r="O16" s="5"/>
      <c r="P16" s="5">
        <v>1194</v>
      </c>
      <c r="Q16" s="5"/>
      <c r="U16" s="28"/>
      <c r="V16" s="34"/>
    </row>
    <row r="17" spans="1:22" x14ac:dyDescent="0.25">
      <c r="A17" s="3" t="s">
        <v>51</v>
      </c>
      <c r="B17" s="2" t="s">
        <v>82</v>
      </c>
      <c r="C17" s="5"/>
      <c r="D17" s="5"/>
      <c r="E17" s="5">
        <v>1228</v>
      </c>
      <c r="F17" s="5"/>
      <c r="G17" s="5"/>
      <c r="H17" s="5"/>
      <c r="I17" s="5"/>
      <c r="J17" s="5"/>
      <c r="K17" s="5"/>
      <c r="L17" s="5"/>
      <c r="M17" s="5"/>
      <c r="N17" s="5"/>
      <c r="O17" s="5"/>
      <c r="P17" s="5"/>
      <c r="Q17" s="5"/>
      <c r="U17" s="28"/>
      <c r="V17" s="34"/>
    </row>
    <row r="18" spans="1:22" x14ac:dyDescent="0.25">
      <c r="A18" s="3" t="s">
        <v>52</v>
      </c>
      <c r="B18" s="2" t="s">
        <v>83</v>
      </c>
      <c r="C18" s="5">
        <v>287</v>
      </c>
      <c r="D18" s="5"/>
      <c r="E18" s="5"/>
      <c r="F18" s="5"/>
      <c r="G18" s="5"/>
      <c r="H18" s="5"/>
      <c r="I18" s="5"/>
      <c r="J18" s="5"/>
      <c r="K18" s="5"/>
      <c r="L18" s="5"/>
      <c r="M18" s="5"/>
      <c r="N18" s="5"/>
      <c r="O18" s="5"/>
      <c r="P18" s="5"/>
      <c r="Q18" s="5"/>
      <c r="U18" s="28">
        <v>22821</v>
      </c>
      <c r="V18" s="34"/>
    </row>
    <row r="19" spans="1:22" x14ac:dyDescent="0.25">
      <c r="A19" s="3" t="s">
        <v>52</v>
      </c>
      <c r="B19" s="2" t="s">
        <v>5</v>
      </c>
      <c r="C19" s="5"/>
      <c r="D19" s="5"/>
      <c r="E19" s="5">
        <v>163</v>
      </c>
      <c r="F19" s="5">
        <v>93</v>
      </c>
      <c r="G19" s="5">
        <v>58</v>
      </c>
      <c r="H19" s="5"/>
      <c r="I19" s="5"/>
      <c r="J19" s="5">
        <v>2061</v>
      </c>
      <c r="K19" s="5"/>
      <c r="L19" s="5">
        <v>3090</v>
      </c>
      <c r="M19" s="5">
        <v>1213</v>
      </c>
      <c r="N19" s="5">
        <v>2721</v>
      </c>
      <c r="O19" s="5">
        <v>3827</v>
      </c>
      <c r="P19" s="5">
        <v>2452</v>
      </c>
      <c r="Q19" s="5"/>
      <c r="S19" s="27">
        <v>615</v>
      </c>
      <c r="U19" s="28"/>
      <c r="V19" s="34"/>
    </row>
    <row r="20" spans="1:22" x14ac:dyDescent="0.25">
      <c r="A20" s="3" t="s">
        <v>52</v>
      </c>
      <c r="B20" s="2" t="s">
        <v>6</v>
      </c>
      <c r="C20" s="5"/>
      <c r="D20" s="5"/>
      <c r="E20" s="5"/>
      <c r="F20" s="5">
        <v>74</v>
      </c>
      <c r="G20" s="5"/>
      <c r="H20" s="5"/>
      <c r="I20" s="5"/>
      <c r="J20" s="5">
        <v>627</v>
      </c>
      <c r="K20" s="5"/>
      <c r="L20" s="5">
        <v>563</v>
      </c>
      <c r="M20" s="5">
        <v>614</v>
      </c>
      <c r="N20" s="5">
        <v>644</v>
      </c>
      <c r="O20" s="5">
        <v>1085</v>
      </c>
      <c r="P20" s="5">
        <v>873</v>
      </c>
      <c r="Q20" s="5"/>
      <c r="S20" s="27">
        <v>244</v>
      </c>
      <c r="U20" s="28"/>
      <c r="V20" s="34"/>
    </row>
    <row r="21" spans="1:22" x14ac:dyDescent="0.25">
      <c r="A21" s="3" t="s">
        <v>52</v>
      </c>
      <c r="B21" s="2" t="s">
        <v>66</v>
      </c>
      <c r="C21" s="5"/>
      <c r="D21" s="5"/>
      <c r="E21" s="5"/>
      <c r="F21" s="5">
        <v>12</v>
      </c>
      <c r="G21" s="5"/>
      <c r="H21" s="5"/>
      <c r="I21" s="5"/>
      <c r="J21" s="5">
        <v>81</v>
      </c>
      <c r="K21" s="5">
        <v>38</v>
      </c>
      <c r="L21" s="5">
        <v>32</v>
      </c>
      <c r="M21" s="5">
        <v>100</v>
      </c>
      <c r="N21" s="5"/>
      <c r="O21" s="5">
        <v>122</v>
      </c>
      <c r="P21" s="5">
        <v>117</v>
      </c>
      <c r="Q21" s="5"/>
      <c r="S21" s="27">
        <v>50</v>
      </c>
      <c r="U21" s="28"/>
      <c r="V21" s="34"/>
    </row>
    <row r="22" spans="1:22" x14ac:dyDescent="0.25">
      <c r="A22" s="3" t="s">
        <v>52</v>
      </c>
      <c r="B22" s="2" t="s">
        <v>67</v>
      </c>
      <c r="C22" s="5"/>
      <c r="D22" s="5"/>
      <c r="E22" s="5"/>
      <c r="F22" s="5">
        <v>11</v>
      </c>
      <c r="G22" s="5"/>
      <c r="H22" s="5"/>
      <c r="I22" s="5"/>
      <c r="J22" s="5">
        <v>52</v>
      </c>
      <c r="K22" s="5">
        <v>14</v>
      </c>
      <c r="L22" s="5">
        <v>13</v>
      </c>
      <c r="M22" s="5">
        <v>45</v>
      </c>
      <c r="N22" s="5"/>
      <c r="O22" s="5">
        <v>71</v>
      </c>
      <c r="P22" s="5">
        <v>66</v>
      </c>
      <c r="Q22" s="5"/>
      <c r="S22" s="27">
        <v>19</v>
      </c>
      <c r="U22" s="28"/>
      <c r="V22" s="34"/>
    </row>
    <row r="23" spans="1:22" x14ac:dyDescent="0.25">
      <c r="A23" s="3" t="s">
        <v>52</v>
      </c>
      <c r="B23" s="2" t="s">
        <v>79</v>
      </c>
      <c r="C23" s="5"/>
      <c r="D23" s="5">
        <v>38</v>
      </c>
      <c r="E23" s="5"/>
      <c r="F23" s="5"/>
      <c r="G23" s="5"/>
      <c r="H23" s="5"/>
      <c r="I23" s="5"/>
      <c r="J23" s="5"/>
      <c r="K23" s="5">
        <v>464</v>
      </c>
      <c r="L23" s="5"/>
      <c r="M23" s="5"/>
      <c r="N23" s="5"/>
      <c r="O23" s="5"/>
      <c r="P23" s="5"/>
      <c r="Q23" s="5"/>
      <c r="U23" s="28"/>
      <c r="V23" s="34"/>
    </row>
    <row r="24" spans="1:22" x14ac:dyDescent="0.25">
      <c r="A24" s="3" t="s">
        <v>52</v>
      </c>
      <c r="B24" s="2" t="s">
        <v>81</v>
      </c>
      <c r="C24" s="5"/>
      <c r="D24" s="5">
        <v>7</v>
      </c>
      <c r="E24" s="5"/>
      <c r="F24" s="5"/>
      <c r="G24" s="5"/>
      <c r="H24" s="5"/>
      <c r="I24" s="5"/>
      <c r="J24" s="5"/>
      <c r="K24" s="5"/>
      <c r="L24" s="5"/>
      <c r="M24" s="5"/>
      <c r="N24" s="5">
        <v>51</v>
      </c>
      <c r="O24" s="5"/>
      <c r="P24" s="5"/>
      <c r="Q24" s="5"/>
      <c r="U24" s="28"/>
      <c r="V24" s="34"/>
    </row>
    <row r="25" spans="1:22" x14ac:dyDescent="0.25">
      <c r="A25" s="3" t="s">
        <v>52</v>
      </c>
      <c r="B25" s="2" t="s">
        <v>82</v>
      </c>
      <c r="C25" s="5"/>
      <c r="D25" s="5"/>
      <c r="E25" s="5">
        <v>65</v>
      </c>
      <c r="F25" s="5"/>
      <c r="G25" s="5">
        <v>49</v>
      </c>
      <c r="H25" s="5"/>
      <c r="I25" s="5"/>
      <c r="J25" s="5"/>
      <c r="K25" s="5"/>
      <c r="L25" s="5"/>
      <c r="M25" s="5"/>
      <c r="N25" s="5"/>
      <c r="O25" s="5"/>
      <c r="P25" s="5"/>
      <c r="Q25" s="5"/>
      <c r="U25" s="28"/>
      <c r="V25" s="34"/>
    </row>
    <row r="26" spans="1:22" x14ac:dyDescent="0.25">
      <c r="A26" s="3" t="s">
        <v>53</v>
      </c>
      <c r="B26" s="2" t="s">
        <v>83</v>
      </c>
      <c r="C26" s="5"/>
      <c r="D26" s="5">
        <v>50</v>
      </c>
      <c r="E26" s="5"/>
      <c r="F26" s="5"/>
      <c r="G26" s="5"/>
      <c r="H26" s="5"/>
      <c r="I26" s="5"/>
      <c r="J26" s="5"/>
      <c r="K26" s="5"/>
      <c r="L26" s="5"/>
      <c r="M26" s="5">
        <v>263</v>
      </c>
      <c r="N26" s="5"/>
      <c r="O26" s="5"/>
      <c r="P26" s="5"/>
      <c r="Q26" s="5"/>
      <c r="U26" s="28">
        <v>13866.000003814697</v>
      </c>
      <c r="V26" s="34"/>
    </row>
    <row r="27" spans="1:22" x14ac:dyDescent="0.25">
      <c r="A27" s="3" t="s">
        <v>53</v>
      </c>
      <c r="B27" s="2" t="s">
        <v>5</v>
      </c>
      <c r="C27" s="5">
        <v>258</v>
      </c>
      <c r="D27" s="5"/>
      <c r="E27" s="5"/>
      <c r="F27" s="5">
        <v>47.000003814697266</v>
      </c>
      <c r="G27" s="5"/>
      <c r="H27" s="5"/>
      <c r="I27" s="5">
        <v>628</v>
      </c>
      <c r="J27" s="5">
        <v>1392</v>
      </c>
      <c r="K27" s="5">
        <v>380</v>
      </c>
      <c r="L27" s="5">
        <v>1024</v>
      </c>
      <c r="M27" s="5"/>
      <c r="N27" s="5">
        <v>2803</v>
      </c>
      <c r="O27" s="5">
        <v>1222</v>
      </c>
      <c r="P27" s="5">
        <v>2128</v>
      </c>
      <c r="Q27" s="5"/>
      <c r="R27" s="27">
        <v>106</v>
      </c>
      <c r="U27" s="28"/>
      <c r="V27" s="34"/>
    </row>
    <row r="28" spans="1:22" x14ac:dyDescent="0.25">
      <c r="A28" s="3" t="s">
        <v>53</v>
      </c>
      <c r="B28" s="2" t="s">
        <v>6</v>
      </c>
      <c r="C28" s="5">
        <v>101</v>
      </c>
      <c r="D28" s="5"/>
      <c r="E28" s="5"/>
      <c r="F28" s="5"/>
      <c r="G28" s="5"/>
      <c r="H28" s="5"/>
      <c r="I28" s="5">
        <v>308</v>
      </c>
      <c r="J28" s="5">
        <v>416</v>
      </c>
      <c r="K28" s="5">
        <v>92</v>
      </c>
      <c r="L28" s="5">
        <v>133</v>
      </c>
      <c r="M28" s="5"/>
      <c r="N28" s="5">
        <v>561</v>
      </c>
      <c r="O28" s="5"/>
      <c r="P28" s="5">
        <v>712</v>
      </c>
      <c r="Q28" s="5"/>
      <c r="R28" s="27">
        <v>64</v>
      </c>
      <c r="U28" s="28"/>
      <c r="V28" s="34"/>
    </row>
    <row r="29" spans="1:22" x14ac:dyDescent="0.25">
      <c r="A29" s="3" t="s">
        <v>53</v>
      </c>
      <c r="B29" s="2" t="s">
        <v>66</v>
      </c>
      <c r="C29" s="5">
        <v>27</v>
      </c>
      <c r="D29" s="5"/>
      <c r="E29" s="5"/>
      <c r="F29" s="5"/>
      <c r="G29" s="5"/>
      <c r="H29" s="5"/>
      <c r="I29" s="5">
        <v>69</v>
      </c>
      <c r="J29" s="5"/>
      <c r="K29" s="5"/>
      <c r="L29" s="5"/>
      <c r="M29" s="5"/>
      <c r="N29" s="5"/>
      <c r="O29" s="5"/>
      <c r="P29" s="5">
        <v>117</v>
      </c>
      <c r="Q29" s="5"/>
      <c r="U29" s="28"/>
      <c r="V29" s="34"/>
    </row>
    <row r="30" spans="1:22" x14ac:dyDescent="0.25">
      <c r="A30" s="3" t="s">
        <v>53</v>
      </c>
      <c r="B30" s="2" t="s">
        <v>67</v>
      </c>
      <c r="C30" s="5">
        <v>13</v>
      </c>
      <c r="D30" s="5"/>
      <c r="E30" s="5"/>
      <c r="F30" s="5"/>
      <c r="G30" s="5"/>
      <c r="H30" s="5"/>
      <c r="I30" s="5">
        <v>26</v>
      </c>
      <c r="J30" s="5"/>
      <c r="K30" s="5"/>
      <c r="L30" s="5"/>
      <c r="M30" s="5"/>
      <c r="N30" s="5"/>
      <c r="O30" s="5"/>
      <c r="P30" s="5">
        <v>36</v>
      </c>
      <c r="Q30" s="5"/>
      <c r="U30" s="28"/>
      <c r="V30" s="34"/>
    </row>
    <row r="31" spans="1:22" x14ac:dyDescent="0.25">
      <c r="A31" s="3" t="s">
        <v>53</v>
      </c>
      <c r="B31" s="2" t="s">
        <v>79</v>
      </c>
      <c r="C31" s="5"/>
      <c r="D31" s="5"/>
      <c r="E31" s="5">
        <v>454</v>
      </c>
      <c r="F31" s="5"/>
      <c r="G31" s="5"/>
      <c r="H31" s="5"/>
      <c r="I31" s="5"/>
      <c r="J31" s="5"/>
      <c r="K31" s="5"/>
      <c r="L31" s="5"/>
      <c r="M31" s="5"/>
      <c r="N31" s="5"/>
      <c r="O31" s="5"/>
      <c r="P31" s="5"/>
      <c r="Q31" s="5"/>
      <c r="U31" s="28"/>
      <c r="V31" s="34"/>
    </row>
    <row r="32" spans="1:22" x14ac:dyDescent="0.25">
      <c r="A32" s="3" t="s">
        <v>53</v>
      </c>
      <c r="B32" s="2" t="s">
        <v>81</v>
      </c>
      <c r="C32" s="5"/>
      <c r="D32" s="5"/>
      <c r="E32" s="5">
        <v>22</v>
      </c>
      <c r="F32" s="5"/>
      <c r="G32" s="5"/>
      <c r="H32" s="5"/>
      <c r="I32" s="5"/>
      <c r="J32" s="5">
        <v>40</v>
      </c>
      <c r="K32" s="5">
        <v>8</v>
      </c>
      <c r="L32" s="5">
        <v>17</v>
      </c>
      <c r="M32" s="5"/>
      <c r="N32" s="5">
        <v>37</v>
      </c>
      <c r="O32" s="5"/>
      <c r="P32" s="5"/>
      <c r="Q32" s="5"/>
      <c r="R32" s="27">
        <v>23</v>
      </c>
      <c r="U32" s="28"/>
      <c r="V32" s="34"/>
    </row>
    <row r="33" spans="1:22" x14ac:dyDescent="0.25">
      <c r="A33" s="3" t="s">
        <v>53</v>
      </c>
      <c r="B33" s="2" t="s">
        <v>82</v>
      </c>
      <c r="C33" s="5"/>
      <c r="D33" s="5"/>
      <c r="E33" s="5"/>
      <c r="F33" s="5">
        <v>34</v>
      </c>
      <c r="G33" s="5"/>
      <c r="H33" s="5"/>
      <c r="I33" s="5"/>
      <c r="J33" s="5"/>
      <c r="K33" s="5"/>
      <c r="L33" s="5"/>
      <c r="M33" s="5"/>
      <c r="N33" s="5"/>
      <c r="O33" s="5">
        <v>255</v>
      </c>
      <c r="P33" s="5"/>
      <c r="Q33" s="5"/>
      <c r="U33" s="28"/>
      <c r="V33" s="34"/>
    </row>
    <row r="34" spans="1:22" x14ac:dyDescent="0.25">
      <c r="A34" s="3" t="s">
        <v>54</v>
      </c>
      <c r="B34" s="2" t="s">
        <v>83</v>
      </c>
      <c r="C34" s="5">
        <v>79</v>
      </c>
      <c r="D34" s="5"/>
      <c r="E34" s="5"/>
      <c r="F34" s="5"/>
      <c r="G34" s="5"/>
      <c r="H34" s="5"/>
      <c r="I34" s="5"/>
      <c r="J34" s="5"/>
      <c r="K34" s="5"/>
      <c r="L34" s="5"/>
      <c r="M34" s="5"/>
      <c r="N34" s="5"/>
      <c r="O34" s="5"/>
      <c r="P34" s="5"/>
      <c r="Q34" s="5"/>
      <c r="U34" s="28">
        <v>4586.0001220703125</v>
      </c>
      <c r="V34" s="34"/>
    </row>
    <row r="35" spans="1:22" x14ac:dyDescent="0.25">
      <c r="A35" s="3" t="s">
        <v>54</v>
      </c>
      <c r="B35" s="2" t="s">
        <v>5</v>
      </c>
      <c r="C35" s="5"/>
      <c r="D35" s="5"/>
      <c r="E35" s="5">
        <v>59</v>
      </c>
      <c r="F35" s="5">
        <v>13</v>
      </c>
      <c r="G35" s="5">
        <v>32</v>
      </c>
      <c r="H35" s="5"/>
      <c r="I35" s="5"/>
      <c r="J35" s="5"/>
      <c r="K35" s="5">
        <v>37</v>
      </c>
      <c r="L35" s="5">
        <v>468</v>
      </c>
      <c r="M35" s="5">
        <v>115</v>
      </c>
      <c r="N35" s="5"/>
      <c r="O35" s="5">
        <v>519</v>
      </c>
      <c r="P35" s="5">
        <v>691</v>
      </c>
      <c r="Q35" s="5">
        <v>197</v>
      </c>
      <c r="U35" s="28"/>
      <c r="V35" s="34"/>
    </row>
    <row r="36" spans="1:22" x14ac:dyDescent="0.25">
      <c r="A36" s="3" t="s">
        <v>54</v>
      </c>
      <c r="B36" s="2" t="s">
        <v>6</v>
      </c>
      <c r="C36" s="5"/>
      <c r="D36" s="5"/>
      <c r="E36" s="5"/>
      <c r="F36" s="5">
        <v>9</v>
      </c>
      <c r="G36" s="5"/>
      <c r="H36" s="5"/>
      <c r="I36" s="5"/>
      <c r="J36" s="5"/>
      <c r="K36" s="5">
        <v>16</v>
      </c>
      <c r="L36" s="5"/>
      <c r="M36" s="5">
        <v>60</v>
      </c>
      <c r="N36" s="5"/>
      <c r="O36" s="5">
        <v>193</v>
      </c>
      <c r="P36" s="5">
        <v>411</v>
      </c>
      <c r="Q36" s="5">
        <v>88</v>
      </c>
      <c r="U36" s="28"/>
      <c r="V36" s="34"/>
    </row>
    <row r="37" spans="1:22" x14ac:dyDescent="0.25">
      <c r="A37" s="3" t="s">
        <v>54</v>
      </c>
      <c r="B37" s="2" t="s">
        <v>66</v>
      </c>
      <c r="C37" s="5"/>
      <c r="D37" s="5"/>
      <c r="E37" s="5"/>
      <c r="F37" s="5"/>
      <c r="G37" s="5"/>
      <c r="H37" s="5"/>
      <c r="I37" s="5"/>
      <c r="J37" s="5"/>
      <c r="K37" s="5"/>
      <c r="L37" s="5"/>
      <c r="M37" s="5"/>
      <c r="N37" s="5"/>
      <c r="O37" s="5">
        <v>18</v>
      </c>
      <c r="P37" s="5">
        <v>72</v>
      </c>
      <c r="Q37" s="5">
        <v>31</v>
      </c>
      <c r="U37" s="28"/>
      <c r="V37" s="34"/>
    </row>
    <row r="38" spans="1:22" x14ac:dyDescent="0.25">
      <c r="A38" s="3" t="s">
        <v>54</v>
      </c>
      <c r="B38" s="2" t="s">
        <v>67</v>
      </c>
      <c r="C38" s="5"/>
      <c r="D38" s="5"/>
      <c r="E38" s="5"/>
      <c r="F38" s="5"/>
      <c r="G38" s="5"/>
      <c r="H38" s="5"/>
      <c r="I38" s="5"/>
      <c r="J38" s="5"/>
      <c r="K38" s="5"/>
      <c r="L38" s="5"/>
      <c r="M38" s="5"/>
      <c r="N38" s="5"/>
      <c r="O38" s="5">
        <v>18</v>
      </c>
      <c r="P38" s="5"/>
      <c r="Q38" s="5"/>
      <c r="T38" s="27">
        <v>50</v>
      </c>
      <c r="U38" s="28"/>
      <c r="V38" s="34"/>
    </row>
    <row r="39" spans="1:22" x14ac:dyDescent="0.25">
      <c r="A39" s="3" t="s">
        <v>54</v>
      </c>
      <c r="B39" s="2" t="s">
        <v>79</v>
      </c>
      <c r="C39" s="5"/>
      <c r="D39" s="5"/>
      <c r="E39" s="5"/>
      <c r="F39" s="5"/>
      <c r="G39" s="5"/>
      <c r="H39" s="5"/>
      <c r="I39" s="5"/>
      <c r="J39" s="5">
        <v>604.00006103515625</v>
      </c>
      <c r="K39" s="5"/>
      <c r="L39" s="5"/>
      <c r="M39" s="5"/>
      <c r="N39" s="5">
        <v>562.00006103515625</v>
      </c>
      <c r="O39" s="5"/>
      <c r="P39" s="5"/>
      <c r="Q39" s="5"/>
      <c r="U39" s="28"/>
      <c r="V39" s="34"/>
    </row>
    <row r="40" spans="1:22" x14ac:dyDescent="0.25">
      <c r="A40" s="3" t="s">
        <v>54</v>
      </c>
      <c r="B40" s="2" t="s">
        <v>81</v>
      </c>
      <c r="C40" s="5"/>
      <c r="D40" s="5"/>
      <c r="E40" s="5"/>
      <c r="F40" s="5">
        <v>4</v>
      </c>
      <c r="G40" s="5"/>
      <c r="H40" s="5"/>
      <c r="I40" s="5"/>
      <c r="J40" s="5">
        <v>18</v>
      </c>
      <c r="K40" s="5">
        <v>9</v>
      </c>
      <c r="L40" s="5"/>
      <c r="M40" s="5">
        <v>21</v>
      </c>
      <c r="N40" s="5">
        <v>14</v>
      </c>
      <c r="O40" s="5"/>
      <c r="P40" s="5"/>
      <c r="Q40" s="5"/>
      <c r="U40" s="28"/>
      <c r="V40" s="34"/>
    </row>
    <row r="41" spans="1:22" x14ac:dyDescent="0.25">
      <c r="A41" s="3" t="s">
        <v>54</v>
      </c>
      <c r="B41" s="2" t="s">
        <v>82</v>
      </c>
      <c r="C41" s="5"/>
      <c r="D41" s="5"/>
      <c r="E41" s="5">
        <v>36</v>
      </c>
      <c r="F41" s="5"/>
      <c r="G41" s="5">
        <v>38</v>
      </c>
      <c r="H41" s="5"/>
      <c r="I41" s="5"/>
      <c r="J41" s="5"/>
      <c r="K41" s="5"/>
      <c r="L41" s="5">
        <v>104</v>
      </c>
      <c r="M41" s="5"/>
      <c r="N41" s="5"/>
      <c r="O41" s="5"/>
      <c r="P41" s="5"/>
      <c r="Q41" s="5"/>
      <c r="U41" s="28"/>
      <c r="V41" s="34"/>
    </row>
    <row r="42" spans="1:22" x14ac:dyDescent="0.25">
      <c r="A42" s="3" t="s">
        <v>55</v>
      </c>
      <c r="B42" s="2" t="s">
        <v>83</v>
      </c>
      <c r="C42" s="5">
        <v>153</v>
      </c>
      <c r="D42" s="5"/>
      <c r="E42" s="5"/>
      <c r="F42" s="5"/>
      <c r="G42" s="5"/>
      <c r="H42" s="5">
        <v>7</v>
      </c>
      <c r="I42" s="5"/>
      <c r="J42" s="5"/>
      <c r="K42" s="5"/>
      <c r="L42" s="5"/>
      <c r="M42" s="5"/>
      <c r="N42" s="5"/>
      <c r="O42" s="5"/>
      <c r="P42" s="5"/>
      <c r="Q42" s="5"/>
      <c r="U42" s="28">
        <v>14446.000061035156</v>
      </c>
      <c r="V42" s="34"/>
    </row>
    <row r="43" spans="1:22" x14ac:dyDescent="0.25">
      <c r="A43" s="3" t="s">
        <v>55</v>
      </c>
      <c r="B43" s="2" t="s">
        <v>5</v>
      </c>
      <c r="C43" s="5"/>
      <c r="D43" s="5">
        <v>12</v>
      </c>
      <c r="E43" s="5">
        <v>103</v>
      </c>
      <c r="F43" s="5">
        <v>32</v>
      </c>
      <c r="G43" s="5">
        <v>45</v>
      </c>
      <c r="H43" s="5"/>
      <c r="I43" s="5"/>
      <c r="J43" s="5">
        <v>1297</v>
      </c>
      <c r="K43" s="5">
        <v>143</v>
      </c>
      <c r="L43" s="5">
        <v>1472</v>
      </c>
      <c r="M43" s="5"/>
      <c r="N43" s="5"/>
      <c r="O43" s="5">
        <v>2333</v>
      </c>
      <c r="P43" s="5">
        <v>2279</v>
      </c>
      <c r="Q43" s="5"/>
      <c r="U43" s="28"/>
      <c r="V43" s="34"/>
    </row>
    <row r="44" spans="1:22" x14ac:dyDescent="0.25">
      <c r="A44" s="3" t="s">
        <v>55</v>
      </c>
      <c r="B44" s="2" t="s">
        <v>6</v>
      </c>
      <c r="C44" s="5"/>
      <c r="D44" s="5"/>
      <c r="E44" s="5"/>
      <c r="F44" s="5">
        <v>19</v>
      </c>
      <c r="G44" s="5">
        <v>22</v>
      </c>
      <c r="H44" s="5"/>
      <c r="I44" s="5"/>
      <c r="J44" s="5">
        <v>379</v>
      </c>
      <c r="K44" s="5">
        <v>78</v>
      </c>
      <c r="L44" s="5">
        <v>353</v>
      </c>
      <c r="M44" s="5"/>
      <c r="N44" s="5"/>
      <c r="O44" s="5">
        <v>806</v>
      </c>
      <c r="P44" s="5">
        <v>1023</v>
      </c>
      <c r="Q44" s="5"/>
      <c r="U44" s="28"/>
      <c r="V44" s="34"/>
    </row>
    <row r="45" spans="1:22" x14ac:dyDescent="0.25">
      <c r="A45" s="3" t="s">
        <v>55</v>
      </c>
      <c r="B45" s="2" t="s">
        <v>66</v>
      </c>
      <c r="C45" s="5"/>
      <c r="D45" s="5"/>
      <c r="E45" s="5"/>
      <c r="F45" s="5"/>
      <c r="G45" s="5"/>
      <c r="H45" s="5"/>
      <c r="I45" s="5">
        <v>33</v>
      </c>
      <c r="J45" s="5">
        <v>35</v>
      </c>
      <c r="K45" s="5">
        <v>19</v>
      </c>
      <c r="L45" s="5">
        <v>17</v>
      </c>
      <c r="M45" s="5">
        <v>48</v>
      </c>
      <c r="N45" s="5"/>
      <c r="O45" s="5">
        <v>115</v>
      </c>
      <c r="P45" s="5">
        <v>157</v>
      </c>
      <c r="Q45" s="5"/>
      <c r="U45" s="28"/>
      <c r="V45" s="34"/>
    </row>
    <row r="46" spans="1:22" x14ac:dyDescent="0.25">
      <c r="A46" s="3" t="s">
        <v>55</v>
      </c>
      <c r="B46" s="2" t="s">
        <v>67</v>
      </c>
      <c r="C46" s="5"/>
      <c r="D46" s="5"/>
      <c r="E46" s="5"/>
      <c r="F46" s="5"/>
      <c r="G46" s="5"/>
      <c r="H46" s="5"/>
      <c r="I46" s="5">
        <v>43</v>
      </c>
      <c r="J46" s="5">
        <v>41</v>
      </c>
      <c r="K46" s="5">
        <v>4</v>
      </c>
      <c r="L46" s="5">
        <v>14</v>
      </c>
      <c r="M46" s="5">
        <v>20</v>
      </c>
      <c r="N46" s="5"/>
      <c r="O46" s="5">
        <v>48</v>
      </c>
      <c r="P46" s="5">
        <v>125</v>
      </c>
      <c r="Q46" s="5"/>
      <c r="U46" s="28"/>
      <c r="V46" s="34"/>
    </row>
    <row r="47" spans="1:22" x14ac:dyDescent="0.25">
      <c r="A47" s="3" t="s">
        <v>55</v>
      </c>
      <c r="B47" s="2" t="s">
        <v>79</v>
      </c>
      <c r="C47" s="5"/>
      <c r="D47" s="5"/>
      <c r="E47" s="5"/>
      <c r="F47" s="5"/>
      <c r="G47" s="5"/>
      <c r="H47" s="5"/>
      <c r="I47" s="5">
        <v>525</v>
      </c>
      <c r="J47" s="5"/>
      <c r="K47" s="5"/>
      <c r="L47" s="5"/>
      <c r="M47" s="5">
        <v>1003.0000610351563</v>
      </c>
      <c r="N47" s="5">
        <v>1537</v>
      </c>
      <c r="O47" s="5"/>
      <c r="P47" s="5"/>
      <c r="Q47" s="5"/>
      <c r="U47" s="28"/>
      <c r="V47" s="34"/>
    </row>
    <row r="48" spans="1:22" x14ac:dyDescent="0.25">
      <c r="A48" s="3" t="s">
        <v>55</v>
      </c>
      <c r="B48" s="2" t="s">
        <v>81</v>
      </c>
      <c r="C48" s="5"/>
      <c r="D48" s="5"/>
      <c r="E48" s="5"/>
      <c r="F48" s="5">
        <v>9</v>
      </c>
      <c r="G48" s="5">
        <v>21</v>
      </c>
      <c r="H48" s="5"/>
      <c r="I48" s="5"/>
      <c r="J48" s="5"/>
      <c r="K48" s="5"/>
      <c r="L48" s="5"/>
      <c r="M48" s="5"/>
      <c r="N48" s="5">
        <v>23</v>
      </c>
      <c r="O48" s="5"/>
      <c r="P48" s="5"/>
      <c r="Q48" s="5"/>
      <c r="U48" s="28"/>
      <c r="V48" s="34"/>
    </row>
    <row r="49" spans="1:22" x14ac:dyDescent="0.25">
      <c r="A49" s="3" t="s">
        <v>55</v>
      </c>
      <c r="B49" s="2" t="s">
        <v>82</v>
      </c>
      <c r="C49" s="5"/>
      <c r="D49" s="5">
        <v>29</v>
      </c>
      <c r="E49" s="5">
        <v>24</v>
      </c>
      <c r="F49" s="5"/>
      <c r="G49" s="5"/>
      <c r="H49" s="5"/>
      <c r="I49" s="5"/>
      <c r="J49" s="5"/>
      <c r="K49" s="5"/>
      <c r="L49" s="5"/>
      <c r="M49" s="5"/>
      <c r="N49" s="5"/>
      <c r="O49" s="5"/>
      <c r="P49" s="5"/>
      <c r="Q49" s="5"/>
      <c r="U49" s="28"/>
      <c r="V49" s="34"/>
    </row>
    <row r="50" spans="1:22" x14ac:dyDescent="0.25">
      <c r="A50" s="3" t="s">
        <v>56</v>
      </c>
      <c r="B50" s="2" t="s">
        <v>83</v>
      </c>
      <c r="C50" s="5"/>
      <c r="D50" s="5"/>
      <c r="E50" s="5"/>
      <c r="F50" s="5"/>
      <c r="G50" s="5"/>
      <c r="H50" s="5"/>
      <c r="I50" s="5">
        <v>2670</v>
      </c>
      <c r="J50" s="5"/>
      <c r="K50" s="5"/>
      <c r="L50" s="5"/>
      <c r="M50" s="5"/>
      <c r="N50" s="5"/>
      <c r="O50" s="5"/>
      <c r="P50" s="5"/>
      <c r="Q50" s="5"/>
      <c r="U50" s="28">
        <v>40872.000244140625</v>
      </c>
      <c r="V50" s="34"/>
    </row>
    <row r="51" spans="1:22" x14ac:dyDescent="0.25">
      <c r="A51" s="3" t="s">
        <v>56</v>
      </c>
      <c r="B51" s="2" t="s">
        <v>5</v>
      </c>
      <c r="C51" s="5"/>
      <c r="D51" s="5">
        <v>65</v>
      </c>
      <c r="E51" s="5">
        <v>748</v>
      </c>
      <c r="F51" s="5">
        <v>202</v>
      </c>
      <c r="G51" s="5">
        <v>286</v>
      </c>
      <c r="H51" s="5">
        <v>39</v>
      </c>
      <c r="I51" s="5"/>
      <c r="J51" s="5">
        <v>4038.000244140625</v>
      </c>
      <c r="K51" s="5"/>
      <c r="L51" s="5">
        <v>3260</v>
      </c>
      <c r="M51" s="5"/>
      <c r="N51" s="5">
        <v>6063</v>
      </c>
      <c r="O51" s="5">
        <v>4623</v>
      </c>
      <c r="P51" s="5">
        <v>6168</v>
      </c>
      <c r="Q51" s="5"/>
      <c r="U51" s="28"/>
      <c r="V51" s="34"/>
    </row>
    <row r="52" spans="1:22" x14ac:dyDescent="0.25">
      <c r="A52" s="3" t="s">
        <v>56</v>
      </c>
      <c r="B52" s="2" t="s">
        <v>6</v>
      </c>
      <c r="C52" s="5"/>
      <c r="D52" s="5">
        <v>72</v>
      </c>
      <c r="E52" s="5">
        <v>301</v>
      </c>
      <c r="F52" s="5">
        <v>91</v>
      </c>
      <c r="G52" s="5">
        <v>256</v>
      </c>
      <c r="H52" s="5">
        <v>29</v>
      </c>
      <c r="I52" s="5"/>
      <c r="J52" s="5">
        <v>1169</v>
      </c>
      <c r="K52" s="5"/>
      <c r="L52" s="5">
        <v>517</v>
      </c>
      <c r="M52" s="5"/>
      <c r="N52" s="5"/>
      <c r="O52" s="5">
        <v>1270</v>
      </c>
      <c r="P52" s="5">
        <v>2475</v>
      </c>
      <c r="Q52" s="5"/>
      <c r="U52" s="28"/>
      <c r="V52" s="34"/>
    </row>
    <row r="53" spans="1:22" x14ac:dyDescent="0.25">
      <c r="A53" s="3" t="s">
        <v>56</v>
      </c>
      <c r="B53" s="2" t="s">
        <v>66</v>
      </c>
      <c r="C53" s="5">
        <v>31</v>
      </c>
      <c r="D53" s="5">
        <v>27</v>
      </c>
      <c r="E53" s="5">
        <v>63</v>
      </c>
      <c r="F53" s="5">
        <v>29</v>
      </c>
      <c r="G53" s="5">
        <v>76</v>
      </c>
      <c r="H53" s="5"/>
      <c r="I53" s="5"/>
      <c r="J53" s="5"/>
      <c r="K53" s="5"/>
      <c r="L53" s="5">
        <v>42</v>
      </c>
      <c r="M53" s="5"/>
      <c r="N53" s="5"/>
      <c r="O53" s="5"/>
      <c r="P53" s="5"/>
      <c r="Q53" s="5"/>
      <c r="U53" s="28"/>
      <c r="V53" s="34"/>
    </row>
    <row r="54" spans="1:22" x14ac:dyDescent="0.25">
      <c r="A54" s="3" t="s">
        <v>56</v>
      </c>
      <c r="B54" s="2" t="s">
        <v>67</v>
      </c>
      <c r="C54" s="5">
        <v>27</v>
      </c>
      <c r="D54" s="5">
        <v>33</v>
      </c>
      <c r="E54" s="5">
        <v>20</v>
      </c>
      <c r="F54" s="5">
        <v>21</v>
      </c>
      <c r="G54" s="5">
        <v>41</v>
      </c>
      <c r="H54" s="5"/>
      <c r="I54" s="5"/>
      <c r="J54" s="5"/>
      <c r="K54" s="5"/>
      <c r="L54" s="5">
        <v>25</v>
      </c>
      <c r="M54" s="5"/>
      <c r="N54" s="5"/>
      <c r="O54" s="5"/>
      <c r="P54" s="5"/>
      <c r="Q54" s="5"/>
      <c r="U54" s="28"/>
      <c r="V54" s="34"/>
    </row>
    <row r="55" spans="1:22" x14ac:dyDescent="0.25">
      <c r="A55" s="3" t="s">
        <v>56</v>
      </c>
      <c r="B55" s="2" t="s">
        <v>79</v>
      </c>
      <c r="C55" s="5">
        <v>957</v>
      </c>
      <c r="D55" s="5"/>
      <c r="E55" s="5"/>
      <c r="F55" s="5"/>
      <c r="G55" s="5"/>
      <c r="H55" s="5"/>
      <c r="I55" s="5"/>
      <c r="J55" s="5"/>
      <c r="K55" s="5">
        <v>1076</v>
      </c>
      <c r="L55" s="5"/>
      <c r="M55" s="5">
        <v>1565</v>
      </c>
      <c r="N55" s="5"/>
      <c r="O55" s="5"/>
      <c r="P55" s="5"/>
      <c r="Q55" s="5"/>
      <c r="U55" s="33"/>
      <c r="V55" s="34"/>
    </row>
    <row r="56" spans="1:22" x14ac:dyDescent="0.25">
      <c r="A56" s="3" t="s">
        <v>56</v>
      </c>
      <c r="B56" s="2" t="s">
        <v>81</v>
      </c>
      <c r="C56" s="5"/>
      <c r="D56" s="5"/>
      <c r="E56" s="5"/>
      <c r="F56" s="5"/>
      <c r="G56" s="5"/>
      <c r="H56" s="5">
        <v>31</v>
      </c>
      <c r="I56" s="5"/>
      <c r="J56" s="5">
        <v>124</v>
      </c>
      <c r="K56" s="5">
        <v>38</v>
      </c>
      <c r="L56" s="5"/>
      <c r="M56" s="5">
        <v>136</v>
      </c>
      <c r="N56" s="5"/>
      <c r="O56" s="5">
        <v>254</v>
      </c>
      <c r="P56" s="5">
        <v>611</v>
      </c>
      <c r="Q56" s="5"/>
      <c r="U56" s="33"/>
      <c r="V56" s="34"/>
    </row>
    <row r="57" spans="1:22" x14ac:dyDescent="0.25">
      <c r="A57" s="3" t="s">
        <v>56</v>
      </c>
      <c r="B57" s="2" t="s">
        <v>82</v>
      </c>
      <c r="C57" s="5"/>
      <c r="D57" s="5"/>
      <c r="E57" s="5"/>
      <c r="F57" s="5"/>
      <c r="G57" s="5"/>
      <c r="H57" s="5"/>
      <c r="I57" s="5"/>
      <c r="J57" s="5"/>
      <c r="K57" s="5"/>
      <c r="L57" s="5"/>
      <c r="M57" s="5"/>
      <c r="N57" s="5">
        <v>1303</v>
      </c>
      <c r="O57" s="5"/>
      <c r="P57" s="5"/>
      <c r="Q57" s="5"/>
      <c r="U57" s="28"/>
      <c r="V57" s="34"/>
    </row>
    <row r="58" spans="1:22" x14ac:dyDescent="0.25">
      <c r="A58" s="3" t="s">
        <v>57</v>
      </c>
      <c r="B58" s="2" t="s">
        <v>83</v>
      </c>
      <c r="C58" s="5"/>
      <c r="D58" s="5"/>
      <c r="E58" s="5"/>
      <c r="F58" s="5">
        <v>30.999998092651367</v>
      </c>
      <c r="G58" s="5"/>
      <c r="H58" s="5"/>
      <c r="I58" s="5"/>
      <c r="J58" s="5"/>
      <c r="K58" s="5"/>
      <c r="L58" s="5"/>
      <c r="M58" s="5"/>
      <c r="N58" s="5"/>
      <c r="O58" s="5"/>
      <c r="P58" s="5"/>
      <c r="Q58" s="5"/>
      <c r="U58" s="28">
        <v>9571.0000286102295</v>
      </c>
      <c r="V58" s="34"/>
    </row>
    <row r="59" spans="1:22" x14ac:dyDescent="0.25">
      <c r="A59" s="3" t="s">
        <v>57</v>
      </c>
      <c r="B59" s="2" t="s">
        <v>5</v>
      </c>
      <c r="C59" s="5">
        <v>145</v>
      </c>
      <c r="D59" s="5">
        <v>15</v>
      </c>
      <c r="E59" s="5">
        <v>186</v>
      </c>
      <c r="F59" s="5"/>
      <c r="G59" s="5">
        <v>38</v>
      </c>
      <c r="H59" s="5">
        <v>8</v>
      </c>
      <c r="I59" s="5">
        <v>435</v>
      </c>
      <c r="J59" s="5">
        <v>1027</v>
      </c>
      <c r="K59" s="5">
        <v>528</v>
      </c>
      <c r="L59" s="5">
        <v>816</v>
      </c>
      <c r="M59" s="5">
        <v>105</v>
      </c>
      <c r="N59" s="5">
        <v>1772</v>
      </c>
      <c r="O59" s="5">
        <v>718</v>
      </c>
      <c r="P59" s="5">
        <v>1318</v>
      </c>
      <c r="Q59" s="5"/>
      <c r="U59" s="28"/>
      <c r="V59" s="34"/>
    </row>
    <row r="60" spans="1:22" x14ac:dyDescent="0.25">
      <c r="A60" s="3" t="s">
        <v>57</v>
      </c>
      <c r="B60" s="2" t="s">
        <v>6</v>
      </c>
      <c r="C60" s="5">
        <v>92</v>
      </c>
      <c r="D60" s="5"/>
      <c r="E60" s="5">
        <v>97</v>
      </c>
      <c r="F60" s="5"/>
      <c r="G60" s="5">
        <v>38</v>
      </c>
      <c r="H60" s="5"/>
      <c r="I60" s="5">
        <v>187</v>
      </c>
      <c r="J60" s="5"/>
      <c r="K60" s="5">
        <v>207</v>
      </c>
      <c r="L60" s="5">
        <v>168</v>
      </c>
      <c r="M60" s="5">
        <v>44</v>
      </c>
      <c r="N60" s="5">
        <v>373</v>
      </c>
      <c r="O60" s="5">
        <v>165</v>
      </c>
      <c r="P60" s="5">
        <v>488.00003051757813</v>
      </c>
      <c r="Q60" s="5"/>
      <c r="U60" s="28"/>
      <c r="V60" s="34"/>
    </row>
    <row r="61" spans="1:22" x14ac:dyDescent="0.25">
      <c r="A61" s="3" t="s">
        <v>57</v>
      </c>
      <c r="B61" s="2" t="s">
        <v>66</v>
      </c>
      <c r="C61" s="5"/>
      <c r="D61" s="5"/>
      <c r="E61" s="5"/>
      <c r="F61" s="5"/>
      <c r="G61" s="5"/>
      <c r="H61" s="5"/>
      <c r="I61" s="5">
        <v>34</v>
      </c>
      <c r="J61" s="5"/>
      <c r="K61" s="5">
        <v>24</v>
      </c>
      <c r="L61" s="5"/>
      <c r="M61" s="5"/>
      <c r="N61" s="5"/>
      <c r="O61" s="5"/>
      <c r="P61" s="5">
        <v>59</v>
      </c>
      <c r="Q61" s="5"/>
      <c r="U61" s="28"/>
      <c r="V61" s="34"/>
    </row>
    <row r="62" spans="1:22" x14ac:dyDescent="0.25">
      <c r="A62" s="3" t="s">
        <v>57</v>
      </c>
      <c r="B62" s="2" t="s">
        <v>67</v>
      </c>
      <c r="C62" s="5"/>
      <c r="D62" s="5"/>
      <c r="E62" s="5"/>
      <c r="F62" s="5"/>
      <c r="G62" s="5"/>
      <c r="H62" s="5"/>
      <c r="I62" s="5">
        <v>19</v>
      </c>
      <c r="J62" s="5"/>
      <c r="K62" s="5">
        <v>6</v>
      </c>
      <c r="L62" s="5"/>
      <c r="M62" s="5"/>
      <c r="N62" s="5"/>
      <c r="O62" s="5"/>
      <c r="P62" s="5">
        <v>13</v>
      </c>
      <c r="Q62" s="5"/>
      <c r="U62" s="28"/>
      <c r="V62" s="34"/>
    </row>
    <row r="63" spans="1:22" x14ac:dyDescent="0.25">
      <c r="A63" s="3" t="s">
        <v>57</v>
      </c>
      <c r="B63" s="2" t="s">
        <v>80</v>
      </c>
      <c r="C63" s="5"/>
      <c r="D63" s="5">
        <v>9</v>
      </c>
      <c r="E63" s="5"/>
      <c r="F63" s="5"/>
      <c r="G63" s="5"/>
      <c r="H63" s="5"/>
      <c r="I63" s="5"/>
      <c r="J63" s="5"/>
      <c r="K63" s="5"/>
      <c r="L63" s="5"/>
      <c r="M63" s="5"/>
      <c r="N63" s="5"/>
      <c r="O63" s="5"/>
      <c r="P63" s="5"/>
      <c r="Q63" s="5"/>
      <c r="U63" s="28"/>
      <c r="V63" s="34"/>
    </row>
    <row r="64" spans="1:22" x14ac:dyDescent="0.25">
      <c r="A64" s="3" t="s">
        <v>57</v>
      </c>
      <c r="B64" s="2" t="s">
        <v>81</v>
      </c>
      <c r="C64" s="5">
        <v>34</v>
      </c>
      <c r="D64" s="5"/>
      <c r="E64" s="5">
        <v>7</v>
      </c>
      <c r="F64" s="5"/>
      <c r="G64" s="5">
        <v>11</v>
      </c>
      <c r="H64" s="5"/>
      <c r="I64" s="5"/>
      <c r="J64" s="5"/>
      <c r="K64" s="5"/>
      <c r="L64" s="5">
        <v>11</v>
      </c>
      <c r="M64" s="5">
        <v>7</v>
      </c>
      <c r="N64" s="5">
        <v>19</v>
      </c>
      <c r="O64" s="5">
        <v>19</v>
      </c>
      <c r="P64" s="5"/>
      <c r="Q64" s="5"/>
      <c r="U64" s="28"/>
      <c r="V64" s="34"/>
    </row>
    <row r="65" spans="1:22" x14ac:dyDescent="0.25">
      <c r="A65" s="3" t="s">
        <v>57</v>
      </c>
      <c r="B65" s="2" t="s">
        <v>82</v>
      </c>
      <c r="C65" s="5"/>
      <c r="D65" s="5"/>
      <c r="E65" s="5"/>
      <c r="F65" s="5"/>
      <c r="G65" s="5"/>
      <c r="H65" s="5">
        <v>17</v>
      </c>
      <c r="I65" s="5"/>
      <c r="J65" s="5">
        <v>281</v>
      </c>
      <c r="K65" s="5"/>
      <c r="L65" s="5"/>
      <c r="M65" s="5"/>
      <c r="N65" s="5"/>
      <c r="O65" s="5"/>
      <c r="P65" s="5"/>
      <c r="Q65" s="5"/>
      <c r="U65" s="28"/>
      <c r="V65" s="34"/>
    </row>
    <row r="66" spans="1:22" x14ac:dyDescent="0.25">
      <c r="A66" s="3" t="s">
        <v>58</v>
      </c>
      <c r="B66" s="2" t="s">
        <v>5</v>
      </c>
      <c r="C66" s="5">
        <v>727</v>
      </c>
      <c r="D66" s="5"/>
      <c r="E66" s="5"/>
      <c r="F66" s="5">
        <v>140</v>
      </c>
      <c r="G66" s="5"/>
      <c r="H66" s="5">
        <v>59</v>
      </c>
      <c r="I66" s="5"/>
      <c r="J66" s="5">
        <v>5880</v>
      </c>
      <c r="K66" s="5">
        <v>1070</v>
      </c>
      <c r="L66" s="5">
        <v>4366</v>
      </c>
      <c r="M66" s="5"/>
      <c r="N66" s="5">
        <v>8145.99951171875</v>
      </c>
      <c r="O66" s="5">
        <v>4746</v>
      </c>
      <c r="P66" s="5">
        <v>7438</v>
      </c>
      <c r="Q66" s="5"/>
      <c r="U66" s="28">
        <v>51707.999572753906</v>
      </c>
      <c r="V66" s="34"/>
    </row>
    <row r="67" spans="1:22" x14ac:dyDescent="0.25">
      <c r="A67" s="3" t="s">
        <v>58</v>
      </c>
      <c r="B67" s="2" t="s">
        <v>6</v>
      </c>
      <c r="C67" s="5">
        <v>410</v>
      </c>
      <c r="D67" s="5"/>
      <c r="E67" s="5"/>
      <c r="F67" s="5">
        <v>77</v>
      </c>
      <c r="G67" s="5"/>
      <c r="H67" s="5"/>
      <c r="I67" s="5"/>
      <c r="J67" s="5"/>
      <c r="K67" s="5"/>
      <c r="L67" s="5">
        <v>682</v>
      </c>
      <c r="M67" s="5"/>
      <c r="N67" s="5"/>
      <c r="O67" s="5">
        <v>1363</v>
      </c>
      <c r="P67" s="5">
        <v>3091.999755859375</v>
      </c>
      <c r="Q67" s="5"/>
      <c r="U67" s="28"/>
      <c r="V67" s="34"/>
    </row>
    <row r="68" spans="1:22" x14ac:dyDescent="0.25">
      <c r="A68" s="3" t="s">
        <v>58</v>
      </c>
      <c r="B68" s="2" t="s">
        <v>66</v>
      </c>
      <c r="C68" s="5"/>
      <c r="D68" s="5"/>
      <c r="E68" s="5"/>
      <c r="F68" s="5">
        <v>26</v>
      </c>
      <c r="G68" s="5"/>
      <c r="H68" s="5"/>
      <c r="I68" s="5"/>
      <c r="J68" s="5"/>
      <c r="K68" s="5"/>
      <c r="L68" s="5">
        <v>51</v>
      </c>
      <c r="M68" s="5"/>
      <c r="N68" s="5"/>
      <c r="O68" s="5">
        <v>132</v>
      </c>
      <c r="P68" s="5"/>
      <c r="Q68" s="5"/>
      <c r="U68" s="28"/>
      <c r="V68" s="34"/>
    </row>
    <row r="69" spans="1:22" x14ac:dyDescent="0.25">
      <c r="A69" s="3" t="s">
        <v>58</v>
      </c>
      <c r="B69" s="2" t="s">
        <v>67</v>
      </c>
      <c r="C69" s="5"/>
      <c r="D69" s="5"/>
      <c r="E69" s="5"/>
      <c r="F69" s="5">
        <v>10</v>
      </c>
      <c r="G69" s="5">
        <v>53</v>
      </c>
      <c r="H69" s="5"/>
      <c r="I69" s="5">
        <v>158</v>
      </c>
      <c r="J69" s="5"/>
      <c r="K69" s="5"/>
      <c r="L69" s="5">
        <v>12</v>
      </c>
      <c r="M69" s="5">
        <v>23</v>
      </c>
      <c r="N69" s="5"/>
      <c r="O69" s="5">
        <v>42</v>
      </c>
      <c r="P69" s="5"/>
      <c r="Q69" s="5"/>
      <c r="U69" s="28"/>
      <c r="V69" s="34"/>
    </row>
    <row r="70" spans="1:22" x14ac:dyDescent="0.25">
      <c r="A70" s="3" t="s">
        <v>58</v>
      </c>
      <c r="B70" s="2" t="s">
        <v>79</v>
      </c>
      <c r="C70" s="5"/>
      <c r="D70" s="5">
        <v>162</v>
      </c>
      <c r="E70" s="5">
        <v>1441</v>
      </c>
      <c r="F70" s="5"/>
      <c r="G70" s="5"/>
      <c r="H70" s="5"/>
      <c r="I70" s="5"/>
      <c r="J70" s="5"/>
      <c r="K70" s="5"/>
      <c r="L70" s="5"/>
      <c r="M70" s="5"/>
      <c r="N70" s="5"/>
      <c r="O70" s="5"/>
      <c r="P70" s="5"/>
      <c r="Q70" s="5"/>
      <c r="U70" s="28"/>
      <c r="V70" s="34"/>
    </row>
    <row r="71" spans="1:22" x14ac:dyDescent="0.25">
      <c r="A71" s="3" t="s">
        <v>58</v>
      </c>
      <c r="B71" s="2" t="s">
        <v>81</v>
      </c>
      <c r="C71" s="5">
        <v>258</v>
      </c>
      <c r="D71" s="5">
        <v>46</v>
      </c>
      <c r="E71" s="5">
        <v>95</v>
      </c>
      <c r="F71" s="5"/>
      <c r="G71" s="5"/>
      <c r="H71" s="5"/>
      <c r="I71" s="5"/>
      <c r="J71" s="5"/>
      <c r="K71" s="5"/>
      <c r="L71" s="5"/>
      <c r="M71" s="5"/>
      <c r="N71" s="5"/>
      <c r="O71" s="5"/>
      <c r="P71" s="5">
        <v>692</v>
      </c>
      <c r="Q71" s="5"/>
      <c r="U71" s="28"/>
      <c r="V71" s="34"/>
    </row>
    <row r="72" spans="1:22" x14ac:dyDescent="0.25">
      <c r="A72" s="3" t="s">
        <v>58</v>
      </c>
      <c r="B72" s="2" t="s">
        <v>84</v>
      </c>
      <c r="C72" s="5"/>
      <c r="D72" s="5"/>
      <c r="E72" s="5"/>
      <c r="F72" s="5"/>
      <c r="G72" s="5">
        <v>812.00006103515625</v>
      </c>
      <c r="H72" s="5"/>
      <c r="I72" s="5">
        <v>3488.000244140625</v>
      </c>
      <c r="J72" s="5"/>
      <c r="K72" s="5"/>
      <c r="L72" s="5"/>
      <c r="M72" s="5">
        <v>1125</v>
      </c>
      <c r="N72" s="5"/>
      <c r="O72" s="5"/>
      <c r="P72" s="5"/>
      <c r="Q72" s="5"/>
      <c r="U72" s="28"/>
      <c r="V72" s="34"/>
    </row>
    <row r="73" spans="1:22" x14ac:dyDescent="0.25">
      <c r="A73" s="3" t="s">
        <v>58</v>
      </c>
      <c r="B73" s="2" t="s">
        <v>82</v>
      </c>
      <c r="C73" s="5"/>
      <c r="D73" s="5"/>
      <c r="E73" s="5"/>
      <c r="F73" s="5"/>
      <c r="G73" s="5"/>
      <c r="H73" s="5">
        <v>118</v>
      </c>
      <c r="I73" s="5"/>
      <c r="J73" s="5">
        <v>2006</v>
      </c>
      <c r="K73" s="5">
        <v>435</v>
      </c>
      <c r="L73" s="5"/>
      <c r="M73" s="5"/>
      <c r="N73" s="5">
        <v>2327</v>
      </c>
      <c r="O73" s="5"/>
      <c r="P73" s="5"/>
      <c r="Q73" s="5"/>
      <c r="U73" s="28"/>
      <c r="V73" s="34"/>
    </row>
    <row r="74" spans="1:22" x14ac:dyDescent="0.25">
      <c r="A74" s="3" t="s">
        <v>59</v>
      </c>
      <c r="B74" s="2" t="s">
        <v>5</v>
      </c>
      <c r="C74" s="5">
        <v>1206</v>
      </c>
      <c r="D74" s="5">
        <v>199</v>
      </c>
      <c r="E74" s="5">
        <v>3050</v>
      </c>
      <c r="F74" s="5">
        <v>382</v>
      </c>
      <c r="G74" s="5">
        <v>1097</v>
      </c>
      <c r="H74" s="5">
        <v>159</v>
      </c>
      <c r="I74" s="5">
        <v>5470</v>
      </c>
      <c r="J74" s="5">
        <v>12765.9990234375</v>
      </c>
      <c r="K74" s="5"/>
      <c r="L74" s="5">
        <v>9725</v>
      </c>
      <c r="M74" s="5">
        <v>2411</v>
      </c>
      <c r="N74" s="5">
        <v>16136</v>
      </c>
      <c r="O74" s="5">
        <v>12688</v>
      </c>
      <c r="P74" s="5">
        <v>17496</v>
      </c>
      <c r="Q74" s="5"/>
      <c r="U74" s="28">
        <v>118043.99926757813</v>
      </c>
      <c r="V74" s="34"/>
    </row>
    <row r="75" spans="1:22" x14ac:dyDescent="0.25">
      <c r="A75" s="3" t="s">
        <v>59</v>
      </c>
      <c r="B75" s="2" t="s">
        <v>6</v>
      </c>
      <c r="C75" s="5">
        <v>693</v>
      </c>
      <c r="D75" s="5"/>
      <c r="E75" s="5">
        <v>1723</v>
      </c>
      <c r="F75" s="5">
        <v>222</v>
      </c>
      <c r="G75" s="5">
        <v>901</v>
      </c>
      <c r="H75" s="5">
        <v>96</v>
      </c>
      <c r="I75" s="5">
        <v>2850</v>
      </c>
      <c r="J75" s="5">
        <v>3746</v>
      </c>
      <c r="K75" s="5"/>
      <c r="L75" s="5"/>
      <c r="M75" s="5">
        <v>1017</v>
      </c>
      <c r="N75" s="5">
        <v>3458.000244140625</v>
      </c>
      <c r="O75" s="5">
        <v>3280</v>
      </c>
      <c r="P75" s="5">
        <v>7240</v>
      </c>
      <c r="Q75" s="5"/>
      <c r="U75" s="28"/>
      <c r="V75" s="34"/>
    </row>
    <row r="76" spans="1:22" x14ac:dyDescent="0.25">
      <c r="A76" s="3" t="s">
        <v>59</v>
      </c>
      <c r="B76" s="2" t="s">
        <v>66</v>
      </c>
      <c r="C76" s="5">
        <v>151</v>
      </c>
      <c r="D76" s="5"/>
      <c r="E76" s="5"/>
      <c r="F76" s="5">
        <v>63</v>
      </c>
      <c r="G76" s="5"/>
      <c r="H76" s="5"/>
      <c r="I76" s="5"/>
      <c r="J76" s="5">
        <v>277</v>
      </c>
      <c r="K76" s="5"/>
      <c r="L76" s="5"/>
      <c r="M76" s="5">
        <v>212</v>
      </c>
      <c r="N76" s="5">
        <v>206</v>
      </c>
      <c r="O76" s="5">
        <v>383</v>
      </c>
      <c r="P76" s="5">
        <v>1074</v>
      </c>
      <c r="Q76" s="5"/>
      <c r="U76" s="28"/>
      <c r="V76" s="34"/>
    </row>
    <row r="77" spans="1:22" x14ac:dyDescent="0.25">
      <c r="A77" s="3" t="s">
        <v>59</v>
      </c>
      <c r="B77" s="2" t="s">
        <v>67</v>
      </c>
      <c r="C77" s="5">
        <v>138</v>
      </c>
      <c r="D77" s="5"/>
      <c r="E77" s="5"/>
      <c r="F77" s="5">
        <v>31</v>
      </c>
      <c r="G77" s="5"/>
      <c r="H77" s="5"/>
      <c r="I77" s="5"/>
      <c r="J77" s="5">
        <v>217</v>
      </c>
      <c r="K77" s="5">
        <v>16</v>
      </c>
      <c r="L77" s="5"/>
      <c r="M77" s="5">
        <v>89</v>
      </c>
      <c r="N77" s="5">
        <v>54</v>
      </c>
      <c r="O77" s="5">
        <v>210</v>
      </c>
      <c r="P77" s="5">
        <v>573</v>
      </c>
      <c r="Q77" s="5"/>
      <c r="U77" s="28"/>
      <c r="V77" s="34"/>
    </row>
    <row r="78" spans="1:22" x14ac:dyDescent="0.25">
      <c r="A78" s="3" t="s">
        <v>59</v>
      </c>
      <c r="B78" s="2" t="s">
        <v>81</v>
      </c>
      <c r="C78" s="5"/>
      <c r="D78" s="5"/>
      <c r="E78" s="5">
        <v>405</v>
      </c>
      <c r="F78" s="5"/>
      <c r="G78" s="5">
        <v>472</v>
      </c>
      <c r="H78" s="5">
        <v>98</v>
      </c>
      <c r="I78" s="5">
        <v>1090</v>
      </c>
      <c r="J78" s="5"/>
      <c r="K78" s="5"/>
      <c r="L78" s="5"/>
      <c r="M78" s="5"/>
      <c r="N78" s="5"/>
      <c r="O78" s="5"/>
      <c r="P78" s="5"/>
      <c r="Q78" s="5"/>
      <c r="U78" s="28"/>
      <c r="V78" s="34"/>
    </row>
    <row r="79" spans="1:22" x14ac:dyDescent="0.25">
      <c r="A79" s="3" t="s">
        <v>59</v>
      </c>
      <c r="B79" s="2" t="s">
        <v>84</v>
      </c>
      <c r="C79" s="5"/>
      <c r="D79" s="5"/>
      <c r="E79" s="5"/>
      <c r="F79" s="5"/>
      <c r="G79" s="5"/>
      <c r="H79" s="5"/>
      <c r="I79" s="5"/>
      <c r="J79" s="5"/>
      <c r="K79" s="5">
        <v>2023</v>
      </c>
      <c r="L79" s="5"/>
      <c r="M79" s="5"/>
      <c r="N79" s="5"/>
      <c r="O79" s="5"/>
      <c r="P79" s="5"/>
      <c r="Q79" s="5"/>
      <c r="U79" s="28"/>
      <c r="V79" s="34"/>
    </row>
    <row r="80" spans="1:22" x14ac:dyDescent="0.25">
      <c r="A80" s="3" t="s">
        <v>59</v>
      </c>
      <c r="B80" s="2" t="s">
        <v>82</v>
      </c>
      <c r="C80" s="5"/>
      <c r="D80" s="5">
        <v>358</v>
      </c>
      <c r="E80" s="5"/>
      <c r="F80" s="5"/>
      <c r="G80" s="5"/>
      <c r="H80" s="5"/>
      <c r="I80" s="5"/>
      <c r="J80" s="5"/>
      <c r="K80" s="5"/>
      <c r="L80" s="5">
        <v>1893</v>
      </c>
      <c r="M80" s="5"/>
      <c r="N80" s="5"/>
      <c r="O80" s="5"/>
      <c r="P80" s="5"/>
      <c r="Q80" s="5"/>
      <c r="U80" s="28"/>
      <c r="V80" s="34"/>
    </row>
    <row r="81" spans="1:22" x14ac:dyDescent="0.25">
      <c r="A81" s="3" t="s">
        <v>60</v>
      </c>
      <c r="B81" s="2" t="s">
        <v>5</v>
      </c>
      <c r="C81" s="5"/>
      <c r="D81" s="5">
        <v>48</v>
      </c>
      <c r="E81" s="5"/>
      <c r="F81" s="5"/>
      <c r="G81" s="5"/>
      <c r="H81" s="5">
        <v>45</v>
      </c>
      <c r="I81" s="5">
        <v>1268</v>
      </c>
      <c r="J81" s="5">
        <v>2675</v>
      </c>
      <c r="K81" s="5"/>
      <c r="L81" s="5">
        <v>2065</v>
      </c>
      <c r="M81" s="5"/>
      <c r="N81" s="5">
        <v>4358</v>
      </c>
      <c r="O81" s="5">
        <v>2477</v>
      </c>
      <c r="P81" s="5">
        <v>3627.000244140625</v>
      </c>
      <c r="Q81" s="5"/>
      <c r="U81" s="28">
        <v>25767.000274658203</v>
      </c>
      <c r="V81" s="34"/>
    </row>
    <row r="82" spans="1:22" x14ac:dyDescent="0.25">
      <c r="A82" s="3" t="s">
        <v>60</v>
      </c>
      <c r="B82" s="2" t="s">
        <v>6</v>
      </c>
      <c r="C82" s="5"/>
      <c r="D82" s="5">
        <v>51</v>
      </c>
      <c r="E82" s="5"/>
      <c r="F82" s="5"/>
      <c r="G82" s="5"/>
      <c r="H82" s="5"/>
      <c r="I82" s="5">
        <v>617</v>
      </c>
      <c r="J82" s="5">
        <v>697</v>
      </c>
      <c r="K82" s="5"/>
      <c r="L82" s="5">
        <v>306</v>
      </c>
      <c r="M82" s="5"/>
      <c r="N82" s="5">
        <v>817</v>
      </c>
      <c r="O82" s="5">
        <v>556</v>
      </c>
      <c r="P82" s="5">
        <v>1423</v>
      </c>
      <c r="Q82" s="5"/>
      <c r="U82" s="28"/>
      <c r="V82" s="34"/>
    </row>
    <row r="83" spans="1:22" x14ac:dyDescent="0.25">
      <c r="A83" s="3" t="s">
        <v>60</v>
      </c>
      <c r="B83" s="2" t="s">
        <v>66</v>
      </c>
      <c r="C83" s="5">
        <v>38</v>
      </c>
      <c r="D83" s="5">
        <v>10</v>
      </c>
      <c r="E83" s="5">
        <v>41</v>
      </c>
      <c r="F83" s="5">
        <v>8</v>
      </c>
      <c r="G83" s="5">
        <v>46</v>
      </c>
      <c r="H83" s="5"/>
      <c r="I83" s="5">
        <v>162</v>
      </c>
      <c r="J83" s="5"/>
      <c r="K83" s="5">
        <v>13</v>
      </c>
      <c r="L83" s="5">
        <v>28</v>
      </c>
      <c r="M83" s="5">
        <v>31</v>
      </c>
      <c r="N83" s="5"/>
      <c r="O83" s="5">
        <v>53</v>
      </c>
      <c r="P83" s="5">
        <v>198</v>
      </c>
      <c r="Q83" s="5"/>
      <c r="U83" s="28"/>
      <c r="V83" s="34"/>
    </row>
    <row r="84" spans="1:22" x14ac:dyDescent="0.25">
      <c r="A84" s="3" t="s">
        <v>60</v>
      </c>
      <c r="B84" s="2" t="s">
        <v>67</v>
      </c>
      <c r="C84" s="5">
        <v>22</v>
      </c>
      <c r="D84" s="5">
        <v>16</v>
      </c>
      <c r="E84" s="5">
        <v>16</v>
      </c>
      <c r="F84" s="5">
        <v>10</v>
      </c>
      <c r="G84" s="5">
        <v>32</v>
      </c>
      <c r="H84" s="5"/>
      <c r="I84" s="5">
        <v>110</v>
      </c>
      <c r="J84" s="5"/>
      <c r="K84" s="5">
        <v>5</v>
      </c>
      <c r="L84" s="5">
        <v>4</v>
      </c>
      <c r="M84" s="5">
        <v>13</v>
      </c>
      <c r="N84" s="5"/>
      <c r="O84" s="5">
        <v>20</v>
      </c>
      <c r="P84" s="5">
        <v>80</v>
      </c>
      <c r="Q84" s="5"/>
      <c r="U84" s="28"/>
      <c r="V84" s="34"/>
    </row>
    <row r="85" spans="1:22" x14ac:dyDescent="0.25">
      <c r="A85" s="3" t="s">
        <v>60</v>
      </c>
      <c r="B85" s="2" t="s">
        <v>79</v>
      </c>
      <c r="C85" s="5">
        <v>741</v>
      </c>
      <c r="D85" s="5"/>
      <c r="E85" s="5">
        <v>884</v>
      </c>
      <c r="F85" s="5">
        <v>106</v>
      </c>
      <c r="G85" s="5">
        <v>386.00003051757813</v>
      </c>
      <c r="H85" s="5"/>
      <c r="I85" s="5"/>
      <c r="J85" s="5"/>
      <c r="K85" s="5">
        <v>921</v>
      </c>
      <c r="L85" s="5"/>
      <c r="M85" s="5">
        <v>555</v>
      </c>
      <c r="N85" s="5"/>
      <c r="O85" s="5"/>
      <c r="P85" s="5"/>
      <c r="Q85" s="5"/>
      <c r="U85" s="28"/>
      <c r="V85" s="34"/>
    </row>
    <row r="86" spans="1:22" x14ac:dyDescent="0.25">
      <c r="A86" s="3" t="s">
        <v>60</v>
      </c>
      <c r="B86" s="2" t="s">
        <v>81</v>
      </c>
      <c r="C86" s="5"/>
      <c r="D86" s="5"/>
      <c r="E86" s="5"/>
      <c r="F86" s="5"/>
      <c r="G86" s="5"/>
      <c r="H86" s="5"/>
      <c r="I86" s="5"/>
      <c r="J86" s="5">
        <v>80</v>
      </c>
      <c r="K86" s="5"/>
      <c r="L86" s="5"/>
      <c r="M86" s="5"/>
      <c r="N86" s="5">
        <v>65</v>
      </c>
      <c r="O86" s="5"/>
      <c r="P86" s="5"/>
      <c r="Q86" s="5"/>
      <c r="U86" s="28"/>
      <c r="V86" s="34"/>
    </row>
    <row r="87" spans="1:22" x14ac:dyDescent="0.25">
      <c r="A87" s="3" t="s">
        <v>60</v>
      </c>
      <c r="B87" s="2" t="s">
        <v>82</v>
      </c>
      <c r="C87" s="5"/>
      <c r="D87" s="5"/>
      <c r="E87" s="5"/>
      <c r="F87" s="5"/>
      <c r="G87" s="5"/>
      <c r="H87" s="5">
        <v>43</v>
      </c>
      <c r="I87" s="5"/>
      <c r="J87" s="5"/>
      <c r="K87" s="5"/>
      <c r="L87" s="5"/>
      <c r="M87" s="5"/>
      <c r="N87" s="5"/>
      <c r="O87" s="5"/>
      <c r="P87" s="5"/>
      <c r="Q87" s="5"/>
      <c r="U87" s="28"/>
      <c r="V87" s="34"/>
    </row>
    <row r="88" spans="1:22" x14ac:dyDescent="0.25">
      <c r="A88" s="3" t="s">
        <v>61</v>
      </c>
      <c r="B88" s="2" t="s">
        <v>83</v>
      </c>
      <c r="C88" s="5"/>
      <c r="D88" s="5">
        <v>22</v>
      </c>
      <c r="E88" s="5"/>
      <c r="F88" s="5"/>
      <c r="G88" s="5"/>
      <c r="H88" s="5">
        <v>22</v>
      </c>
      <c r="I88" s="5"/>
      <c r="J88" s="5"/>
      <c r="K88" s="5"/>
      <c r="L88" s="5"/>
      <c r="M88" s="5"/>
      <c r="N88" s="5"/>
      <c r="O88" s="5"/>
      <c r="P88" s="5"/>
      <c r="Q88" s="5"/>
      <c r="U88" s="28">
        <v>6171</v>
      </c>
      <c r="V88" s="34"/>
    </row>
    <row r="89" spans="1:22" x14ac:dyDescent="0.25">
      <c r="A89" s="3" t="s">
        <v>61</v>
      </c>
      <c r="B89" s="2" t="s">
        <v>5</v>
      </c>
      <c r="C89" s="5">
        <v>146</v>
      </c>
      <c r="D89" s="5"/>
      <c r="E89" s="5">
        <v>146</v>
      </c>
      <c r="F89" s="5"/>
      <c r="G89" s="5"/>
      <c r="H89" s="5"/>
      <c r="I89" s="5"/>
      <c r="J89" s="5">
        <v>685</v>
      </c>
      <c r="K89" s="5">
        <v>72</v>
      </c>
      <c r="L89" s="5">
        <v>545</v>
      </c>
      <c r="M89" s="5">
        <v>155</v>
      </c>
      <c r="N89" s="5">
        <v>961</v>
      </c>
      <c r="O89" s="5">
        <v>653</v>
      </c>
      <c r="P89" s="5">
        <v>810</v>
      </c>
      <c r="Q89" s="5"/>
      <c r="U89" s="28"/>
      <c r="V89" s="34"/>
    </row>
    <row r="90" spans="1:22" x14ac:dyDescent="0.25">
      <c r="A90" s="3" t="s">
        <v>61</v>
      </c>
      <c r="B90" s="2" t="s">
        <v>6</v>
      </c>
      <c r="C90" s="5">
        <v>48</v>
      </c>
      <c r="D90" s="5"/>
      <c r="E90" s="5"/>
      <c r="F90" s="5"/>
      <c r="G90" s="5"/>
      <c r="H90" s="5"/>
      <c r="I90" s="5"/>
      <c r="J90" s="5">
        <v>182</v>
      </c>
      <c r="K90" s="5"/>
      <c r="L90" s="5">
        <v>105</v>
      </c>
      <c r="M90" s="5">
        <v>61</v>
      </c>
      <c r="N90" s="5"/>
      <c r="O90" s="5">
        <v>163</v>
      </c>
      <c r="P90" s="5">
        <v>363</v>
      </c>
      <c r="Q90" s="5"/>
      <c r="U90" s="28"/>
      <c r="V90" s="34"/>
    </row>
    <row r="91" spans="1:22" x14ac:dyDescent="0.25">
      <c r="A91" s="3" t="s">
        <v>61</v>
      </c>
      <c r="B91" s="2" t="s">
        <v>66</v>
      </c>
      <c r="C91" s="5"/>
      <c r="D91" s="5"/>
      <c r="E91" s="5"/>
      <c r="F91" s="5"/>
      <c r="G91" s="5"/>
      <c r="H91" s="5"/>
      <c r="I91" s="5">
        <v>21</v>
      </c>
      <c r="J91" s="5"/>
      <c r="K91" s="5"/>
      <c r="L91" s="5"/>
      <c r="M91" s="5">
        <v>9</v>
      </c>
      <c r="N91" s="5"/>
      <c r="O91" s="5">
        <v>13</v>
      </c>
      <c r="P91" s="5">
        <v>58</v>
      </c>
      <c r="Q91" s="5"/>
      <c r="U91" s="28"/>
      <c r="V91" s="34"/>
    </row>
    <row r="92" spans="1:22" x14ac:dyDescent="0.25">
      <c r="A92" s="3" t="s">
        <v>61</v>
      </c>
      <c r="B92" s="2" t="s">
        <v>67</v>
      </c>
      <c r="C92" s="5"/>
      <c r="D92" s="5"/>
      <c r="E92" s="5"/>
      <c r="F92" s="5"/>
      <c r="G92" s="5"/>
      <c r="H92" s="5"/>
      <c r="I92" s="5">
        <v>19</v>
      </c>
      <c r="J92" s="5"/>
      <c r="K92" s="5"/>
      <c r="L92" s="5"/>
      <c r="M92" s="5">
        <v>5</v>
      </c>
      <c r="N92" s="5"/>
      <c r="O92" s="5">
        <v>5</v>
      </c>
      <c r="P92" s="5">
        <v>22</v>
      </c>
      <c r="Q92" s="5"/>
      <c r="U92" s="28"/>
      <c r="V92" s="34"/>
    </row>
    <row r="93" spans="1:22" x14ac:dyDescent="0.25">
      <c r="A93" s="3" t="s">
        <v>61</v>
      </c>
      <c r="B93" s="2" t="s">
        <v>79</v>
      </c>
      <c r="C93" s="5"/>
      <c r="D93" s="5"/>
      <c r="E93" s="5"/>
      <c r="F93" s="5">
        <v>34</v>
      </c>
      <c r="G93" s="5">
        <v>93</v>
      </c>
      <c r="H93" s="5"/>
      <c r="I93" s="5">
        <v>344</v>
      </c>
      <c r="J93" s="5"/>
      <c r="K93" s="5"/>
      <c r="L93" s="5"/>
      <c r="M93" s="5"/>
      <c r="N93" s="5"/>
      <c r="O93" s="5"/>
      <c r="P93" s="5"/>
      <c r="Q93" s="5"/>
      <c r="U93" s="28"/>
      <c r="V93" s="34"/>
    </row>
    <row r="94" spans="1:22" x14ac:dyDescent="0.25">
      <c r="A94" s="3" t="s">
        <v>61</v>
      </c>
      <c r="B94" s="2" t="s">
        <v>81</v>
      </c>
      <c r="C94" s="5">
        <v>16</v>
      </c>
      <c r="D94" s="5"/>
      <c r="E94" s="5"/>
      <c r="F94" s="5">
        <v>4</v>
      </c>
      <c r="G94" s="5">
        <v>18</v>
      </c>
      <c r="H94" s="5"/>
      <c r="I94" s="5"/>
      <c r="J94" s="5">
        <v>25</v>
      </c>
      <c r="K94" s="5"/>
      <c r="L94" s="5">
        <v>8</v>
      </c>
      <c r="M94" s="5"/>
      <c r="N94" s="5"/>
      <c r="O94" s="5"/>
      <c r="P94" s="5"/>
      <c r="Q94" s="5"/>
      <c r="U94" s="28"/>
      <c r="V94" s="34"/>
    </row>
    <row r="95" spans="1:22" x14ac:dyDescent="0.25">
      <c r="A95" s="3" t="s">
        <v>61</v>
      </c>
      <c r="B95" s="2" t="s">
        <v>82</v>
      </c>
      <c r="C95" s="5"/>
      <c r="D95" s="5"/>
      <c r="E95" s="5">
        <v>99</v>
      </c>
      <c r="F95" s="5"/>
      <c r="G95" s="5"/>
      <c r="H95" s="5"/>
      <c r="I95" s="5"/>
      <c r="J95" s="5"/>
      <c r="K95" s="5">
        <v>26</v>
      </c>
      <c r="L95" s="5"/>
      <c r="M95" s="5"/>
      <c r="N95" s="5">
        <v>213</v>
      </c>
      <c r="O95" s="5"/>
      <c r="P95" s="5"/>
      <c r="Q95" s="5"/>
      <c r="U95" s="28"/>
      <c r="V95" s="34"/>
    </row>
    <row r="96" spans="1:22" x14ac:dyDescent="0.25">
      <c r="A96" s="3" t="s">
        <v>62</v>
      </c>
      <c r="B96" s="2" t="s">
        <v>5</v>
      </c>
      <c r="C96" s="5">
        <v>696</v>
      </c>
      <c r="D96" s="5">
        <v>48</v>
      </c>
      <c r="E96" s="5"/>
      <c r="F96" s="5">
        <v>108</v>
      </c>
      <c r="G96" s="5">
        <v>235</v>
      </c>
      <c r="H96" s="5">
        <v>43</v>
      </c>
      <c r="I96" s="5"/>
      <c r="J96" s="5">
        <v>2222</v>
      </c>
      <c r="K96" s="5">
        <v>529</v>
      </c>
      <c r="L96" s="5">
        <v>1671</v>
      </c>
      <c r="M96" s="5"/>
      <c r="N96" s="5">
        <v>4136</v>
      </c>
      <c r="O96" s="5">
        <v>2442</v>
      </c>
      <c r="P96" s="5">
        <v>3285</v>
      </c>
      <c r="Q96" s="5"/>
      <c r="U96" s="28">
        <v>24778.00025177002</v>
      </c>
      <c r="V96" s="34"/>
    </row>
    <row r="97" spans="1:22" x14ac:dyDescent="0.25">
      <c r="A97" s="3" t="s">
        <v>62</v>
      </c>
      <c r="B97" s="2" t="s">
        <v>6</v>
      </c>
      <c r="C97" s="5">
        <v>257</v>
      </c>
      <c r="D97" s="5">
        <v>31</v>
      </c>
      <c r="E97" s="5"/>
      <c r="F97" s="5">
        <v>82</v>
      </c>
      <c r="G97" s="5">
        <v>187</v>
      </c>
      <c r="H97" s="5">
        <v>50.000003814697266</v>
      </c>
      <c r="I97" s="5"/>
      <c r="J97" s="5">
        <v>612</v>
      </c>
      <c r="K97" s="5">
        <v>146</v>
      </c>
      <c r="L97" s="5">
        <v>318</v>
      </c>
      <c r="M97" s="5"/>
      <c r="N97" s="5">
        <v>895</v>
      </c>
      <c r="O97" s="5">
        <v>547</v>
      </c>
      <c r="P97" s="5">
        <v>1154</v>
      </c>
      <c r="Q97" s="5"/>
      <c r="U97" s="28"/>
      <c r="V97" s="34"/>
    </row>
    <row r="98" spans="1:22" x14ac:dyDescent="0.25">
      <c r="A98" s="3" t="s">
        <v>62</v>
      </c>
      <c r="B98" s="2" t="s">
        <v>66</v>
      </c>
      <c r="C98" s="5"/>
      <c r="D98" s="5"/>
      <c r="E98" s="5">
        <v>70</v>
      </c>
      <c r="F98" s="5"/>
      <c r="G98" s="5">
        <v>64</v>
      </c>
      <c r="H98" s="5">
        <v>20</v>
      </c>
      <c r="I98" s="5">
        <v>177</v>
      </c>
      <c r="J98" s="5"/>
      <c r="K98" s="5"/>
      <c r="L98" s="5">
        <v>27</v>
      </c>
      <c r="M98" s="5">
        <v>31</v>
      </c>
      <c r="N98" s="5">
        <v>55</v>
      </c>
      <c r="O98" s="5">
        <v>69</v>
      </c>
      <c r="P98" s="5">
        <v>153</v>
      </c>
      <c r="Q98" s="5"/>
      <c r="U98" s="28"/>
      <c r="V98" s="34"/>
    </row>
    <row r="99" spans="1:22" x14ac:dyDescent="0.25">
      <c r="A99" s="3" t="s">
        <v>62</v>
      </c>
      <c r="B99" s="2" t="s">
        <v>67</v>
      </c>
      <c r="C99" s="5"/>
      <c r="D99" s="5"/>
      <c r="E99" s="5">
        <v>18</v>
      </c>
      <c r="F99" s="5"/>
      <c r="G99" s="5">
        <v>29</v>
      </c>
      <c r="H99" s="5">
        <v>20</v>
      </c>
      <c r="I99" s="5">
        <v>74</v>
      </c>
      <c r="J99" s="5"/>
      <c r="K99" s="5"/>
      <c r="L99" s="5">
        <v>12</v>
      </c>
      <c r="M99" s="5">
        <v>12</v>
      </c>
      <c r="N99" s="5">
        <v>15</v>
      </c>
      <c r="O99" s="5">
        <v>19</v>
      </c>
      <c r="P99" s="5">
        <v>72</v>
      </c>
      <c r="Q99" s="5"/>
      <c r="U99" s="28"/>
      <c r="V99" s="34"/>
    </row>
    <row r="100" spans="1:22" x14ac:dyDescent="0.25">
      <c r="A100" s="3" t="s">
        <v>62</v>
      </c>
      <c r="B100" s="2" t="s">
        <v>79</v>
      </c>
      <c r="C100" s="5"/>
      <c r="D100" s="5"/>
      <c r="E100" s="5">
        <v>1085</v>
      </c>
      <c r="F100" s="5"/>
      <c r="G100" s="5"/>
      <c r="H100" s="5"/>
      <c r="I100" s="5">
        <v>2192.000244140625</v>
      </c>
      <c r="J100" s="5"/>
      <c r="K100" s="5"/>
      <c r="L100" s="5"/>
      <c r="M100" s="5">
        <v>683</v>
      </c>
      <c r="N100" s="5"/>
      <c r="O100" s="5"/>
      <c r="P100" s="5"/>
      <c r="Q100" s="5"/>
      <c r="U100" s="28"/>
      <c r="V100" s="34"/>
    </row>
    <row r="101" spans="1:22" x14ac:dyDescent="0.25">
      <c r="A101" s="3" t="s">
        <v>62</v>
      </c>
      <c r="B101" s="2" t="s">
        <v>81</v>
      </c>
      <c r="C101" s="5">
        <v>56.000003814697266</v>
      </c>
      <c r="D101" s="5">
        <v>11</v>
      </c>
      <c r="E101" s="5"/>
      <c r="F101" s="5">
        <v>43</v>
      </c>
      <c r="G101" s="5"/>
      <c r="H101" s="5"/>
      <c r="I101" s="5"/>
      <c r="J101" s="5">
        <v>66</v>
      </c>
      <c r="K101" s="5">
        <v>11</v>
      </c>
      <c r="L101" s="5"/>
      <c r="M101" s="5"/>
      <c r="N101" s="5"/>
      <c r="O101" s="5"/>
      <c r="P101" s="5"/>
      <c r="Q101" s="5"/>
      <c r="U101" s="28"/>
      <c r="V101" s="34"/>
    </row>
    <row r="102" spans="1:22" x14ac:dyDescent="0.25">
      <c r="A102" s="3" t="s">
        <v>63</v>
      </c>
      <c r="B102" s="2" t="s">
        <v>83</v>
      </c>
      <c r="C102" s="5"/>
      <c r="D102" s="5"/>
      <c r="E102" s="5"/>
      <c r="F102" s="5"/>
      <c r="G102" s="5"/>
      <c r="H102" s="5"/>
      <c r="I102" s="5"/>
      <c r="J102" s="5">
        <v>1556</v>
      </c>
      <c r="K102" s="5">
        <v>387</v>
      </c>
      <c r="L102" s="5">
        <v>981</v>
      </c>
      <c r="M102" s="5">
        <v>164</v>
      </c>
      <c r="N102" s="5"/>
      <c r="O102" s="5"/>
      <c r="P102" s="5"/>
      <c r="Q102" s="5"/>
      <c r="U102" s="28">
        <v>11640.000185012817</v>
      </c>
      <c r="V102" s="34"/>
    </row>
    <row r="103" spans="1:22" x14ac:dyDescent="0.25">
      <c r="A103" s="3" t="s">
        <v>63</v>
      </c>
      <c r="B103" s="2" t="s">
        <v>5</v>
      </c>
      <c r="C103" s="5"/>
      <c r="D103" s="5">
        <v>36</v>
      </c>
      <c r="E103" s="5"/>
      <c r="F103" s="5">
        <v>24</v>
      </c>
      <c r="G103" s="5">
        <v>82</v>
      </c>
      <c r="H103" s="5">
        <v>17</v>
      </c>
      <c r="I103" s="5"/>
      <c r="J103" s="5"/>
      <c r="K103" s="5"/>
      <c r="L103" s="5"/>
      <c r="M103" s="5"/>
      <c r="N103" s="5">
        <v>2311</v>
      </c>
      <c r="O103" s="5">
        <v>935</v>
      </c>
      <c r="P103" s="5">
        <v>1609.0001220703125</v>
      </c>
      <c r="Q103" s="5"/>
      <c r="U103" s="28"/>
      <c r="V103" s="34"/>
    </row>
    <row r="104" spans="1:22" x14ac:dyDescent="0.25">
      <c r="A104" s="3" t="s">
        <v>63</v>
      </c>
      <c r="B104" s="2" t="s">
        <v>6</v>
      </c>
      <c r="C104" s="5"/>
      <c r="D104" s="5"/>
      <c r="E104" s="5"/>
      <c r="F104" s="5"/>
      <c r="G104" s="5">
        <v>78</v>
      </c>
      <c r="H104" s="5"/>
      <c r="I104" s="5"/>
      <c r="J104" s="5"/>
      <c r="K104" s="5"/>
      <c r="L104" s="5"/>
      <c r="M104" s="5"/>
      <c r="N104" s="5">
        <v>477</v>
      </c>
      <c r="O104" s="5">
        <v>167</v>
      </c>
      <c r="P104" s="5">
        <v>557.00006103515625</v>
      </c>
      <c r="Q104" s="5"/>
      <c r="U104" s="28"/>
      <c r="V104" s="34"/>
    </row>
    <row r="105" spans="1:22" x14ac:dyDescent="0.25">
      <c r="A105" s="3" t="s">
        <v>63</v>
      </c>
      <c r="B105" s="2" t="s">
        <v>66</v>
      </c>
      <c r="C105" s="5">
        <v>27</v>
      </c>
      <c r="D105" s="5"/>
      <c r="E105" s="5"/>
      <c r="F105" s="5"/>
      <c r="G105" s="5">
        <v>27</v>
      </c>
      <c r="H105" s="5"/>
      <c r="I105" s="5">
        <v>71</v>
      </c>
      <c r="J105" s="5"/>
      <c r="K105" s="5"/>
      <c r="L105" s="5"/>
      <c r="M105" s="5"/>
      <c r="N105" s="5"/>
      <c r="O105" s="5"/>
      <c r="P105" s="5">
        <v>78</v>
      </c>
      <c r="Q105" s="5"/>
      <c r="U105" s="28"/>
      <c r="V105" s="34"/>
    </row>
    <row r="106" spans="1:22" x14ac:dyDescent="0.25">
      <c r="A106" s="3" t="s">
        <v>63</v>
      </c>
      <c r="B106" s="2" t="s">
        <v>67</v>
      </c>
      <c r="C106" s="5">
        <v>16</v>
      </c>
      <c r="D106" s="5">
        <v>6</v>
      </c>
      <c r="E106" s="5"/>
      <c r="F106" s="5"/>
      <c r="G106" s="5">
        <v>8</v>
      </c>
      <c r="H106" s="5"/>
      <c r="I106" s="5">
        <v>39</v>
      </c>
      <c r="J106" s="5"/>
      <c r="K106" s="5"/>
      <c r="L106" s="5"/>
      <c r="M106" s="5"/>
      <c r="N106" s="5"/>
      <c r="O106" s="5"/>
      <c r="P106" s="5">
        <v>38</v>
      </c>
      <c r="Q106" s="5"/>
      <c r="U106" s="28"/>
      <c r="V106" s="34"/>
    </row>
    <row r="107" spans="1:22" x14ac:dyDescent="0.25">
      <c r="A107" s="3" t="s">
        <v>63</v>
      </c>
      <c r="B107" s="2" t="s">
        <v>79</v>
      </c>
      <c r="C107" s="5">
        <v>319</v>
      </c>
      <c r="D107" s="5"/>
      <c r="E107" s="5">
        <v>458</v>
      </c>
      <c r="F107" s="5"/>
      <c r="G107" s="5"/>
      <c r="H107" s="5"/>
      <c r="I107" s="5">
        <v>950</v>
      </c>
      <c r="J107" s="5"/>
      <c r="K107" s="5"/>
      <c r="L107" s="5"/>
      <c r="M107" s="5"/>
      <c r="N107" s="5"/>
      <c r="O107" s="5"/>
      <c r="P107" s="5"/>
      <c r="Q107" s="5"/>
      <c r="U107" s="28"/>
      <c r="V107" s="34"/>
    </row>
    <row r="108" spans="1:22" x14ac:dyDescent="0.25">
      <c r="A108" s="3" t="s">
        <v>63</v>
      </c>
      <c r="B108" s="2" t="s">
        <v>80</v>
      </c>
      <c r="C108" s="5"/>
      <c r="D108" s="5">
        <v>77</v>
      </c>
      <c r="E108" s="5"/>
      <c r="F108" s="5"/>
      <c r="G108" s="5"/>
      <c r="H108" s="5"/>
      <c r="I108" s="5"/>
      <c r="J108" s="5"/>
      <c r="K108" s="5"/>
      <c r="L108" s="5"/>
      <c r="M108" s="5"/>
      <c r="N108" s="5"/>
      <c r="O108" s="5"/>
      <c r="P108" s="5"/>
      <c r="Q108" s="5"/>
      <c r="U108" s="28"/>
      <c r="V108" s="34"/>
    </row>
    <row r="109" spans="1:22" x14ac:dyDescent="0.25">
      <c r="A109" s="3" t="s">
        <v>63</v>
      </c>
      <c r="B109" s="2" t="s">
        <v>81</v>
      </c>
      <c r="C109" s="5"/>
      <c r="D109" s="5"/>
      <c r="E109" s="5">
        <v>23</v>
      </c>
      <c r="F109" s="5"/>
      <c r="G109" s="5"/>
      <c r="H109" s="5"/>
      <c r="I109" s="5"/>
      <c r="J109" s="5"/>
      <c r="K109" s="5"/>
      <c r="L109" s="5"/>
      <c r="M109" s="5"/>
      <c r="N109" s="5">
        <v>40</v>
      </c>
      <c r="O109" s="5">
        <v>25</v>
      </c>
      <c r="P109" s="5"/>
      <c r="Q109" s="5"/>
      <c r="U109" s="28"/>
      <c r="V109" s="34"/>
    </row>
    <row r="110" spans="1:22" x14ac:dyDescent="0.25">
      <c r="A110" s="3" t="s">
        <v>63</v>
      </c>
      <c r="B110" s="2" t="s">
        <v>82</v>
      </c>
      <c r="C110" s="5"/>
      <c r="D110" s="5"/>
      <c r="E110" s="5"/>
      <c r="F110" s="5">
        <v>32</v>
      </c>
      <c r="G110" s="5"/>
      <c r="H110" s="5">
        <v>25.000001907348633</v>
      </c>
      <c r="I110" s="5"/>
      <c r="J110" s="5"/>
      <c r="K110" s="5"/>
      <c r="L110" s="5"/>
      <c r="M110" s="5"/>
      <c r="N110" s="5"/>
      <c r="O110" s="5"/>
      <c r="P110" s="5"/>
      <c r="Q110" s="5"/>
      <c r="U110" s="28"/>
      <c r="V110" s="34"/>
    </row>
    <row r="111" spans="1:22" x14ac:dyDescent="0.25">
      <c r="A111" s="3" t="s">
        <v>64</v>
      </c>
      <c r="B111" s="2" t="s">
        <v>5</v>
      </c>
      <c r="C111" s="5">
        <v>238</v>
      </c>
      <c r="D111" s="5">
        <v>30</v>
      </c>
      <c r="E111" s="5">
        <v>312</v>
      </c>
      <c r="F111" s="5">
        <v>63</v>
      </c>
      <c r="G111" s="5">
        <v>154</v>
      </c>
      <c r="H111" s="5"/>
      <c r="I111" s="5">
        <v>841</v>
      </c>
      <c r="J111" s="5">
        <v>2160</v>
      </c>
      <c r="K111" s="5"/>
      <c r="L111" s="5"/>
      <c r="M111" s="5"/>
      <c r="N111" s="5">
        <v>3048.000244140625</v>
      </c>
      <c r="O111" s="5">
        <v>1691</v>
      </c>
      <c r="P111" s="5">
        <v>2902</v>
      </c>
      <c r="Q111" s="5"/>
      <c r="U111" s="28">
        <v>19441.000274658203</v>
      </c>
      <c r="V111" s="34"/>
    </row>
    <row r="112" spans="1:22" x14ac:dyDescent="0.25">
      <c r="A112" s="3" t="s">
        <v>64</v>
      </c>
      <c r="B112" s="2" t="s">
        <v>6</v>
      </c>
      <c r="C112" s="5">
        <v>195</v>
      </c>
      <c r="D112" s="5">
        <v>25</v>
      </c>
      <c r="E112" s="5">
        <v>132</v>
      </c>
      <c r="F112" s="5"/>
      <c r="G112" s="5">
        <v>100</v>
      </c>
      <c r="H112" s="5"/>
      <c r="I112" s="5">
        <v>394.00003051757813</v>
      </c>
      <c r="J112" s="5">
        <v>689</v>
      </c>
      <c r="K112" s="5"/>
      <c r="L112" s="5"/>
      <c r="M112" s="5"/>
      <c r="N112" s="5">
        <v>723</v>
      </c>
      <c r="O112" s="5">
        <v>426</v>
      </c>
      <c r="P112" s="5">
        <v>1144</v>
      </c>
      <c r="Q112" s="5"/>
      <c r="U112" s="28"/>
      <c r="V112" s="34"/>
    </row>
    <row r="113" spans="1:22" x14ac:dyDescent="0.25">
      <c r="A113" s="3" t="s">
        <v>64</v>
      </c>
      <c r="B113" s="2" t="s">
        <v>66</v>
      </c>
      <c r="C113" s="5">
        <v>39</v>
      </c>
      <c r="D113" s="5"/>
      <c r="E113" s="5"/>
      <c r="F113" s="5"/>
      <c r="G113" s="5">
        <v>29</v>
      </c>
      <c r="H113" s="5"/>
      <c r="I113" s="5">
        <v>76</v>
      </c>
      <c r="J113" s="5">
        <v>69</v>
      </c>
      <c r="K113" s="5">
        <v>13</v>
      </c>
      <c r="L113" s="5">
        <v>15</v>
      </c>
      <c r="M113" s="5"/>
      <c r="N113" s="5"/>
      <c r="O113" s="5">
        <v>31</v>
      </c>
      <c r="P113" s="5">
        <v>182</v>
      </c>
      <c r="Q113" s="5"/>
      <c r="U113" s="28"/>
      <c r="V113" s="34"/>
    </row>
    <row r="114" spans="1:22" x14ac:dyDescent="0.25">
      <c r="A114" s="3" t="s">
        <v>64</v>
      </c>
      <c r="B114" s="2" t="s">
        <v>67</v>
      </c>
      <c r="C114" s="5">
        <v>27</v>
      </c>
      <c r="D114" s="5"/>
      <c r="E114" s="5"/>
      <c r="F114" s="5">
        <v>7</v>
      </c>
      <c r="G114" s="5">
        <v>20</v>
      </c>
      <c r="H114" s="5"/>
      <c r="I114" s="5">
        <v>52</v>
      </c>
      <c r="J114" s="5">
        <v>40</v>
      </c>
      <c r="K114" s="5">
        <v>4</v>
      </c>
      <c r="L114" s="5">
        <v>4</v>
      </c>
      <c r="M114" s="5"/>
      <c r="N114" s="5"/>
      <c r="O114" s="5">
        <v>15</v>
      </c>
      <c r="P114" s="5">
        <v>82</v>
      </c>
      <c r="Q114" s="5"/>
      <c r="U114" s="28"/>
      <c r="V114" s="34"/>
    </row>
    <row r="115" spans="1:22" x14ac:dyDescent="0.25">
      <c r="A115" s="3" t="s">
        <v>64</v>
      </c>
      <c r="B115" s="2" t="s">
        <v>79</v>
      </c>
      <c r="C115" s="5"/>
      <c r="D115" s="5"/>
      <c r="E115" s="5"/>
      <c r="F115" s="5"/>
      <c r="G115" s="5"/>
      <c r="H115" s="5">
        <v>30</v>
      </c>
      <c r="I115" s="5"/>
      <c r="J115" s="5"/>
      <c r="K115" s="5">
        <v>758</v>
      </c>
      <c r="L115" s="5">
        <v>2097</v>
      </c>
      <c r="M115" s="5">
        <v>432</v>
      </c>
      <c r="N115" s="5"/>
      <c r="O115" s="5"/>
      <c r="P115" s="5"/>
      <c r="Q115" s="5"/>
      <c r="U115" s="28"/>
      <c r="V115" s="34"/>
    </row>
    <row r="116" spans="1:22" x14ac:dyDescent="0.25">
      <c r="A116" s="3" t="s">
        <v>64</v>
      </c>
      <c r="B116" s="2" t="s">
        <v>80</v>
      </c>
      <c r="C116" s="5"/>
      <c r="D116" s="5"/>
      <c r="E116" s="5"/>
      <c r="F116" s="5">
        <v>60</v>
      </c>
      <c r="G116" s="5"/>
      <c r="H116" s="5"/>
      <c r="I116" s="5"/>
      <c r="J116" s="5"/>
      <c r="K116" s="5"/>
      <c r="L116" s="5"/>
      <c r="M116" s="5"/>
      <c r="N116" s="5"/>
      <c r="O116" s="5"/>
      <c r="P116" s="5"/>
      <c r="Q116" s="5"/>
      <c r="U116" s="28"/>
      <c r="V116" s="34"/>
    </row>
    <row r="117" spans="1:22" x14ac:dyDescent="0.25">
      <c r="A117" s="3" t="s">
        <v>64</v>
      </c>
      <c r="B117" s="2" t="s">
        <v>81</v>
      </c>
      <c r="C117" s="5"/>
      <c r="D117" s="5">
        <v>13</v>
      </c>
      <c r="E117" s="5">
        <v>15</v>
      </c>
      <c r="F117" s="5"/>
      <c r="G117" s="5"/>
      <c r="H117" s="5">
        <v>5</v>
      </c>
      <c r="I117" s="5"/>
      <c r="J117" s="5"/>
      <c r="K117" s="5"/>
      <c r="L117" s="5"/>
      <c r="M117" s="5">
        <v>17</v>
      </c>
      <c r="N117" s="5">
        <v>42</v>
      </c>
      <c r="O117" s="5"/>
      <c r="P117" s="5"/>
      <c r="Q117" s="5"/>
      <c r="U117" s="28"/>
      <c r="V117" s="34"/>
    </row>
    <row r="118" spans="1:22" x14ac:dyDescent="0.25">
      <c r="A118" s="3" t="s">
        <v>65</v>
      </c>
      <c r="B118" s="2" t="s">
        <v>5</v>
      </c>
      <c r="C118" s="5">
        <v>322</v>
      </c>
      <c r="D118" s="5">
        <v>31</v>
      </c>
      <c r="E118" s="5">
        <v>415</v>
      </c>
      <c r="F118" s="5">
        <v>87</v>
      </c>
      <c r="G118" s="5">
        <v>128</v>
      </c>
      <c r="H118" s="5">
        <v>17</v>
      </c>
      <c r="I118" s="5"/>
      <c r="J118" s="5">
        <v>1135</v>
      </c>
      <c r="K118" s="5"/>
      <c r="L118" s="5"/>
      <c r="M118" s="5"/>
      <c r="N118" s="5">
        <v>2077</v>
      </c>
      <c r="O118" s="5">
        <v>1057</v>
      </c>
      <c r="P118" s="5">
        <v>1655</v>
      </c>
      <c r="Q118" s="5"/>
      <c r="U118" s="28">
        <v>12332.000061035156</v>
      </c>
      <c r="V118" s="34"/>
    </row>
    <row r="119" spans="1:22" x14ac:dyDescent="0.25">
      <c r="A119" s="3" t="s">
        <v>65</v>
      </c>
      <c r="B119" s="2" t="s">
        <v>6</v>
      </c>
      <c r="C119" s="5">
        <v>128</v>
      </c>
      <c r="D119" s="5">
        <v>22</v>
      </c>
      <c r="E119" s="5">
        <v>264</v>
      </c>
      <c r="F119" s="5">
        <v>76</v>
      </c>
      <c r="G119" s="5">
        <v>99</v>
      </c>
      <c r="H119" s="5"/>
      <c r="I119" s="5"/>
      <c r="J119" s="5">
        <v>359</v>
      </c>
      <c r="K119" s="5"/>
      <c r="L119" s="5"/>
      <c r="M119" s="5"/>
      <c r="N119" s="5">
        <v>419</v>
      </c>
      <c r="O119" s="5">
        <v>184</v>
      </c>
      <c r="P119" s="5">
        <v>553</v>
      </c>
      <c r="Q119" s="5"/>
      <c r="U119" s="28"/>
      <c r="V119" s="34"/>
    </row>
    <row r="120" spans="1:22" x14ac:dyDescent="0.25">
      <c r="A120" s="3" t="s">
        <v>65</v>
      </c>
      <c r="B120" s="2" t="s">
        <v>66</v>
      </c>
      <c r="C120" s="5"/>
      <c r="D120" s="5"/>
      <c r="E120" s="5">
        <v>41</v>
      </c>
      <c r="F120" s="5">
        <v>30</v>
      </c>
      <c r="G120" s="5">
        <v>35</v>
      </c>
      <c r="H120" s="5"/>
      <c r="I120" s="5">
        <v>117</v>
      </c>
      <c r="J120" s="5">
        <v>16</v>
      </c>
      <c r="K120" s="5"/>
      <c r="L120" s="5"/>
      <c r="M120" s="5">
        <v>6</v>
      </c>
      <c r="N120" s="5">
        <v>25</v>
      </c>
      <c r="O120" s="5"/>
      <c r="P120" s="5">
        <v>73</v>
      </c>
      <c r="Q120" s="5"/>
      <c r="U120" s="28"/>
      <c r="V120" s="34"/>
    </row>
    <row r="121" spans="1:22" x14ac:dyDescent="0.25">
      <c r="A121" s="3" t="s">
        <v>65</v>
      </c>
      <c r="B121" s="2" t="s">
        <v>67</v>
      </c>
      <c r="C121" s="5"/>
      <c r="D121" s="5"/>
      <c r="E121" s="5">
        <v>13</v>
      </c>
      <c r="F121" s="5">
        <v>10</v>
      </c>
      <c r="G121" s="5">
        <v>14</v>
      </c>
      <c r="H121" s="5"/>
      <c r="I121" s="5">
        <v>53</v>
      </c>
      <c r="J121" s="5">
        <v>9</v>
      </c>
      <c r="K121" s="5"/>
      <c r="L121" s="5"/>
      <c r="M121" s="5">
        <v>4</v>
      </c>
      <c r="N121" s="5">
        <v>4</v>
      </c>
      <c r="O121" s="5"/>
      <c r="P121" s="5">
        <v>25</v>
      </c>
      <c r="Q121" s="5"/>
      <c r="U121" s="28"/>
      <c r="V121" s="34"/>
    </row>
    <row r="122" spans="1:22" x14ac:dyDescent="0.25">
      <c r="A122" s="3" t="s">
        <v>65</v>
      </c>
      <c r="B122" s="2" t="s">
        <v>79</v>
      </c>
      <c r="C122" s="5"/>
      <c r="D122" s="5"/>
      <c r="E122" s="5"/>
      <c r="F122" s="5"/>
      <c r="G122" s="5"/>
      <c r="H122" s="5"/>
      <c r="I122" s="5">
        <v>1212</v>
      </c>
      <c r="J122" s="5"/>
      <c r="K122" s="5">
        <v>323</v>
      </c>
      <c r="L122" s="5">
        <v>880.00006103515625</v>
      </c>
      <c r="M122" s="5">
        <v>241</v>
      </c>
      <c r="N122" s="5"/>
      <c r="O122" s="5"/>
      <c r="P122" s="5"/>
      <c r="Q122" s="5"/>
      <c r="U122" s="28"/>
      <c r="V122" s="34"/>
    </row>
    <row r="123" spans="1:22" x14ac:dyDescent="0.25">
      <c r="A123" s="3" t="s">
        <v>65</v>
      </c>
      <c r="B123" s="2" t="s">
        <v>81</v>
      </c>
      <c r="C123" s="5">
        <v>38</v>
      </c>
      <c r="D123" s="5">
        <v>12</v>
      </c>
      <c r="E123" s="5"/>
      <c r="F123" s="5"/>
      <c r="G123" s="5"/>
      <c r="H123" s="5"/>
      <c r="I123" s="5"/>
      <c r="J123" s="5"/>
      <c r="K123" s="5">
        <v>7</v>
      </c>
      <c r="L123" s="5">
        <v>12</v>
      </c>
      <c r="M123" s="5"/>
      <c r="N123" s="5"/>
      <c r="O123" s="5">
        <v>44</v>
      </c>
      <c r="P123" s="5"/>
      <c r="Q123" s="5"/>
      <c r="U123" s="28"/>
      <c r="V123" s="34"/>
    </row>
    <row r="124" spans="1:22" x14ac:dyDescent="0.25">
      <c r="A124" s="3" t="s">
        <v>65</v>
      </c>
      <c r="B124" s="2" t="s">
        <v>82</v>
      </c>
      <c r="C124" s="5"/>
      <c r="D124" s="5"/>
      <c r="E124" s="5"/>
      <c r="F124" s="5"/>
      <c r="G124" s="5"/>
      <c r="H124" s="5">
        <v>60</v>
      </c>
      <c r="I124" s="5"/>
      <c r="J124" s="5"/>
      <c r="K124" s="5"/>
      <c r="L124" s="5"/>
      <c r="M124" s="5"/>
      <c r="N124" s="5"/>
      <c r="O124" s="5"/>
      <c r="P124" s="5"/>
      <c r="Q124" s="5"/>
      <c r="U124" s="35"/>
      <c r="V124" s="34"/>
    </row>
    <row r="125" spans="1:22" ht="15.75" thickBot="1" x14ac:dyDescent="0.3">
      <c r="A125" s="4"/>
      <c r="B125" s="4"/>
      <c r="C125" s="6">
        <v>14793.000003814697</v>
      </c>
      <c r="D125" s="6">
        <v>2229</v>
      </c>
      <c r="E125" s="6">
        <v>20123</v>
      </c>
      <c r="F125" s="6">
        <v>4056.0000019073486</v>
      </c>
      <c r="G125" s="6">
        <v>10125.000091552734</v>
      </c>
      <c r="H125" s="6">
        <v>1712.0000057220459</v>
      </c>
      <c r="I125" s="6">
        <v>41386.000518798828</v>
      </c>
      <c r="J125" s="6">
        <v>73594.999328613281</v>
      </c>
      <c r="K125" s="6">
        <v>16039</v>
      </c>
      <c r="L125" s="6">
        <v>53216.000061035156</v>
      </c>
      <c r="M125" s="6">
        <v>19280.000061035156</v>
      </c>
      <c r="N125" s="6">
        <v>98982.001037597656</v>
      </c>
      <c r="O125" s="6">
        <v>75578.99951171875</v>
      </c>
      <c r="P125" s="6">
        <v>113756.99996948242</v>
      </c>
      <c r="Q125" s="6">
        <v>316</v>
      </c>
      <c r="R125" s="6">
        <v>193</v>
      </c>
      <c r="S125" s="6">
        <v>928</v>
      </c>
      <c r="T125" s="6">
        <v>50</v>
      </c>
      <c r="U125" s="36">
        <v>546359.00059127808</v>
      </c>
    </row>
    <row r="126" spans="1:22" ht="15.75" thickTop="1" x14ac:dyDescent="0.25"/>
    <row r="127" spans="1:22" x14ac:dyDescent="0.25">
      <c r="U127" s="34"/>
    </row>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127"/>
  <sheetViews>
    <sheetView workbookViewId="0"/>
  </sheetViews>
  <sheetFormatPr defaultColWidth="9.140625" defaultRowHeight="15" x14ac:dyDescent="0.25"/>
  <cols>
    <col min="1" max="1" width="21.7109375" style="27" bestFit="1" customWidth="1"/>
    <col min="2" max="2" width="32.140625" style="27" customWidth="1"/>
    <col min="3" max="3" width="13.28515625" style="27" customWidth="1"/>
    <col min="4" max="4" width="13" style="27" customWidth="1"/>
    <col min="5" max="5" width="9.140625" style="30"/>
    <col min="6" max="6" width="17.7109375" style="27" customWidth="1"/>
    <col min="7" max="7" width="15.85546875" style="27" customWidth="1"/>
    <col min="8" max="8" width="9.140625" style="27"/>
    <col min="9" max="9" width="14" style="27" customWidth="1"/>
    <col min="10" max="10" width="13.140625" style="27" customWidth="1"/>
    <col min="11" max="11" width="9.140625" style="27"/>
    <col min="12" max="12" width="14.85546875" style="27" customWidth="1"/>
    <col min="13" max="13" width="12.28515625" style="27" customWidth="1"/>
    <col min="14" max="20" width="9.140625" style="27"/>
    <col min="21" max="21" width="9.85546875" style="27" bestFit="1" customWidth="1"/>
    <col min="22" max="16384" width="9.140625" style="27"/>
  </cols>
  <sheetData>
    <row r="1" spans="1:22" ht="116.25" thickBot="1" x14ac:dyDescent="0.3">
      <c r="A1" s="31"/>
      <c r="B1" s="31"/>
      <c r="C1" s="1" t="s">
        <v>13</v>
      </c>
      <c r="D1" s="1" t="s">
        <v>74</v>
      </c>
      <c r="E1" s="1" t="s">
        <v>15</v>
      </c>
      <c r="F1" s="1" t="s">
        <v>70</v>
      </c>
      <c r="G1" s="1" t="s">
        <v>75</v>
      </c>
      <c r="H1" s="1" t="s">
        <v>17</v>
      </c>
      <c r="I1" s="1" t="s">
        <v>18</v>
      </c>
      <c r="J1" s="1" t="s">
        <v>20</v>
      </c>
      <c r="K1" s="1" t="s">
        <v>21</v>
      </c>
      <c r="L1" s="1" t="s">
        <v>22</v>
      </c>
      <c r="M1" s="1" t="s">
        <v>76</v>
      </c>
      <c r="N1" s="1" t="s">
        <v>19</v>
      </c>
      <c r="O1" s="1" t="s">
        <v>71</v>
      </c>
      <c r="P1" s="1" t="s">
        <v>0</v>
      </c>
      <c r="Q1" s="1" t="s">
        <v>85</v>
      </c>
      <c r="R1" s="1" t="s">
        <v>86</v>
      </c>
      <c r="S1" s="1" t="s">
        <v>87</v>
      </c>
      <c r="T1" s="1" t="s">
        <v>88</v>
      </c>
      <c r="U1" s="1" t="s">
        <v>77</v>
      </c>
    </row>
    <row r="2" spans="1:22" x14ac:dyDescent="0.25">
      <c r="A2" s="3" t="s">
        <v>50</v>
      </c>
      <c r="B2" s="2" t="s">
        <v>5</v>
      </c>
      <c r="C2" s="5"/>
      <c r="D2" s="5"/>
      <c r="E2" s="5">
        <v>2395</v>
      </c>
      <c r="F2" s="5">
        <v>391</v>
      </c>
      <c r="G2" s="5">
        <v>914</v>
      </c>
      <c r="H2" s="5">
        <v>122</v>
      </c>
      <c r="I2" s="5">
        <v>3978</v>
      </c>
      <c r="J2" s="5">
        <v>7325</v>
      </c>
      <c r="K2" s="5">
        <v>1729</v>
      </c>
      <c r="L2" s="5">
        <v>5676</v>
      </c>
      <c r="M2" s="5">
        <v>1763</v>
      </c>
      <c r="N2" s="5">
        <v>10489</v>
      </c>
      <c r="O2" s="5">
        <v>7564.99951171875</v>
      </c>
      <c r="P2" s="5">
        <v>9790</v>
      </c>
      <c r="Q2" s="5"/>
      <c r="U2" s="28">
        <v>76598.999267578125</v>
      </c>
    </row>
    <row r="3" spans="1:22" x14ac:dyDescent="0.25">
      <c r="A3" s="3" t="s">
        <v>50</v>
      </c>
      <c r="B3" s="2" t="s">
        <v>6</v>
      </c>
      <c r="C3" s="5"/>
      <c r="D3" s="5"/>
      <c r="E3" s="5">
        <v>1294</v>
      </c>
      <c r="F3" s="5">
        <v>280</v>
      </c>
      <c r="G3" s="5"/>
      <c r="H3" s="5">
        <v>116</v>
      </c>
      <c r="I3" s="5">
        <v>2222</v>
      </c>
      <c r="J3" s="5">
        <v>1979</v>
      </c>
      <c r="K3" s="5"/>
      <c r="L3" s="5"/>
      <c r="M3" s="5">
        <v>795</v>
      </c>
      <c r="N3" s="5">
        <v>2292</v>
      </c>
      <c r="O3" s="5">
        <v>2137</v>
      </c>
      <c r="P3" s="5">
        <v>4052.999755859375</v>
      </c>
      <c r="Q3" s="5"/>
      <c r="U3" s="28"/>
    </row>
    <row r="4" spans="1:22" x14ac:dyDescent="0.25">
      <c r="A4" s="3" t="s">
        <v>50</v>
      </c>
      <c r="B4" s="2" t="s">
        <v>66</v>
      </c>
      <c r="C4" s="5">
        <v>132</v>
      </c>
      <c r="D4" s="5">
        <v>49</v>
      </c>
      <c r="E4" s="5"/>
      <c r="F4" s="5">
        <v>74</v>
      </c>
      <c r="G4" s="5"/>
      <c r="H4" s="5">
        <v>49</v>
      </c>
      <c r="I4" s="5">
        <v>501</v>
      </c>
      <c r="J4" s="5">
        <v>175</v>
      </c>
      <c r="K4" s="5"/>
      <c r="L4" s="5"/>
      <c r="M4" s="5"/>
      <c r="N4" s="5">
        <v>157</v>
      </c>
      <c r="O4" s="5">
        <v>270</v>
      </c>
      <c r="P4" s="5">
        <v>630</v>
      </c>
      <c r="Q4" s="5"/>
      <c r="U4" s="28"/>
      <c r="V4" s="34"/>
    </row>
    <row r="5" spans="1:22" x14ac:dyDescent="0.25">
      <c r="A5" s="3" t="s">
        <v>50</v>
      </c>
      <c r="B5" s="2" t="s">
        <v>67</v>
      </c>
      <c r="C5" s="5">
        <v>74</v>
      </c>
      <c r="D5" s="5">
        <v>31</v>
      </c>
      <c r="E5" s="5"/>
      <c r="F5" s="5">
        <v>66</v>
      </c>
      <c r="G5" s="5">
        <v>246</v>
      </c>
      <c r="H5" s="5">
        <v>64</v>
      </c>
      <c r="I5" s="5">
        <v>330</v>
      </c>
      <c r="J5" s="5">
        <v>141</v>
      </c>
      <c r="K5" s="5"/>
      <c r="L5" s="5">
        <v>16</v>
      </c>
      <c r="M5" s="5"/>
      <c r="N5" s="5">
        <v>50</v>
      </c>
      <c r="O5" s="5">
        <v>123</v>
      </c>
      <c r="P5" s="5">
        <v>348</v>
      </c>
      <c r="Q5" s="5"/>
      <c r="U5" s="28"/>
      <c r="V5" s="34"/>
    </row>
    <row r="6" spans="1:22" x14ac:dyDescent="0.25">
      <c r="A6" s="3" t="s">
        <v>50</v>
      </c>
      <c r="B6" s="2" t="s">
        <v>79</v>
      </c>
      <c r="C6" s="5">
        <v>2155</v>
      </c>
      <c r="D6" s="5">
        <v>214</v>
      </c>
      <c r="E6" s="5"/>
      <c r="F6" s="5"/>
      <c r="G6" s="5"/>
      <c r="H6" s="5"/>
      <c r="I6" s="5"/>
      <c r="J6" s="5"/>
      <c r="K6" s="5"/>
      <c r="L6" s="5"/>
      <c r="M6" s="5"/>
      <c r="N6" s="5"/>
      <c r="O6" s="5"/>
      <c r="P6" s="5"/>
      <c r="Q6" s="5"/>
      <c r="U6" s="28"/>
      <c r="V6" s="34"/>
    </row>
    <row r="7" spans="1:22" x14ac:dyDescent="0.25">
      <c r="A7" s="3" t="s">
        <v>50</v>
      </c>
      <c r="B7" s="2" t="s">
        <v>80</v>
      </c>
      <c r="C7" s="5"/>
      <c r="D7" s="5"/>
      <c r="E7" s="5"/>
      <c r="F7" s="5"/>
      <c r="G7" s="5">
        <v>1161</v>
      </c>
      <c r="H7" s="5"/>
      <c r="I7" s="5"/>
      <c r="J7" s="5"/>
      <c r="K7" s="5"/>
      <c r="L7" s="5">
        <v>1035</v>
      </c>
      <c r="M7" s="5"/>
      <c r="N7" s="5"/>
      <c r="O7" s="5"/>
      <c r="P7" s="5"/>
      <c r="Q7" s="5"/>
      <c r="U7" s="28"/>
      <c r="V7" s="34"/>
    </row>
    <row r="8" spans="1:22" x14ac:dyDescent="0.25">
      <c r="A8" s="3" t="s">
        <v>50</v>
      </c>
      <c r="B8" s="2" t="s">
        <v>81</v>
      </c>
      <c r="C8" s="5"/>
      <c r="D8" s="5"/>
      <c r="E8" s="5">
        <v>345</v>
      </c>
      <c r="F8" s="5"/>
      <c r="G8" s="5"/>
      <c r="H8" s="5"/>
      <c r="I8" s="5"/>
      <c r="J8" s="5"/>
      <c r="K8" s="5"/>
      <c r="L8" s="5"/>
      <c r="M8" s="5">
        <v>221</v>
      </c>
      <c r="N8" s="5"/>
      <c r="O8" s="5"/>
      <c r="P8" s="5"/>
      <c r="Q8" s="5"/>
      <c r="U8" s="28"/>
      <c r="V8" s="34"/>
    </row>
    <row r="9" spans="1:22" x14ac:dyDescent="0.25">
      <c r="A9" s="3" t="s">
        <v>50</v>
      </c>
      <c r="B9" s="2" t="s">
        <v>82</v>
      </c>
      <c r="C9" s="5"/>
      <c r="D9" s="5"/>
      <c r="E9" s="5"/>
      <c r="F9" s="5"/>
      <c r="G9" s="5"/>
      <c r="H9" s="5"/>
      <c r="I9" s="5"/>
      <c r="J9" s="5"/>
      <c r="K9" s="5">
        <v>637</v>
      </c>
      <c r="L9" s="5"/>
      <c r="M9" s="5"/>
      <c r="N9" s="5"/>
      <c r="O9" s="5"/>
      <c r="P9" s="5"/>
      <c r="Q9" s="5"/>
      <c r="U9" s="28"/>
      <c r="V9" s="34"/>
    </row>
    <row r="10" spans="1:22" x14ac:dyDescent="0.25">
      <c r="A10" s="3" t="s">
        <v>51</v>
      </c>
      <c r="B10" s="2" t="s">
        <v>5</v>
      </c>
      <c r="C10" s="5"/>
      <c r="D10" s="5">
        <v>139</v>
      </c>
      <c r="E10" s="5">
        <v>1767</v>
      </c>
      <c r="F10" s="5"/>
      <c r="G10" s="5">
        <v>751</v>
      </c>
      <c r="H10" s="5">
        <v>100</v>
      </c>
      <c r="I10" s="5">
        <v>4395</v>
      </c>
      <c r="J10" s="5">
        <v>9198</v>
      </c>
      <c r="K10" s="5"/>
      <c r="L10" s="5"/>
      <c r="M10" s="5">
        <v>2383</v>
      </c>
      <c r="N10" s="5">
        <v>13188.0009765625</v>
      </c>
      <c r="O10" s="5">
        <v>9922</v>
      </c>
      <c r="P10" s="5">
        <v>12342</v>
      </c>
      <c r="Q10" s="5"/>
      <c r="U10" s="28">
        <v>93717.0009765625</v>
      </c>
      <c r="V10" s="34"/>
    </row>
    <row r="11" spans="1:22" x14ac:dyDescent="0.25">
      <c r="A11" s="3" t="s">
        <v>51</v>
      </c>
      <c r="B11" s="2" t="s">
        <v>6</v>
      </c>
      <c r="C11" s="5"/>
      <c r="D11" s="5">
        <v>103</v>
      </c>
      <c r="E11" s="5"/>
      <c r="F11" s="5"/>
      <c r="G11" s="5">
        <v>505</v>
      </c>
      <c r="H11" s="5">
        <v>111</v>
      </c>
      <c r="I11" s="5"/>
      <c r="J11" s="5">
        <v>2576</v>
      </c>
      <c r="K11" s="5"/>
      <c r="L11" s="5"/>
      <c r="M11" s="5">
        <v>1145</v>
      </c>
      <c r="N11" s="5">
        <v>3030</v>
      </c>
      <c r="O11" s="5">
        <v>2917</v>
      </c>
      <c r="P11" s="5">
        <v>5261</v>
      </c>
      <c r="Q11" s="5"/>
      <c r="U11" s="28"/>
      <c r="V11" s="34"/>
    </row>
    <row r="12" spans="1:22" x14ac:dyDescent="0.25">
      <c r="A12" s="3" t="s">
        <v>51</v>
      </c>
      <c r="B12" s="2" t="s">
        <v>66</v>
      </c>
      <c r="C12" s="5">
        <v>161</v>
      </c>
      <c r="D12" s="5">
        <v>43</v>
      </c>
      <c r="E12" s="5"/>
      <c r="F12" s="5">
        <v>71</v>
      </c>
      <c r="G12" s="5">
        <v>178</v>
      </c>
      <c r="H12" s="5">
        <v>37</v>
      </c>
      <c r="I12" s="5"/>
      <c r="J12" s="5">
        <v>214</v>
      </c>
      <c r="K12" s="5"/>
      <c r="L12" s="5">
        <v>68</v>
      </c>
      <c r="M12" s="5">
        <v>215</v>
      </c>
      <c r="N12" s="5">
        <v>197</v>
      </c>
      <c r="O12" s="5">
        <v>352</v>
      </c>
      <c r="P12" s="5"/>
      <c r="Q12" s="5"/>
      <c r="U12" s="28"/>
      <c r="V12" s="34"/>
    </row>
    <row r="13" spans="1:22" x14ac:dyDescent="0.25">
      <c r="A13" s="3" t="s">
        <v>51</v>
      </c>
      <c r="B13" s="2" t="s">
        <v>67</v>
      </c>
      <c r="C13" s="5">
        <v>107</v>
      </c>
      <c r="D13" s="5">
        <v>39</v>
      </c>
      <c r="E13" s="5"/>
      <c r="F13" s="5">
        <v>56</v>
      </c>
      <c r="G13" s="5">
        <v>160</v>
      </c>
      <c r="H13" s="5">
        <v>55</v>
      </c>
      <c r="I13" s="5">
        <v>383</v>
      </c>
      <c r="J13" s="5">
        <v>136</v>
      </c>
      <c r="K13" s="5"/>
      <c r="L13" s="5">
        <v>26</v>
      </c>
      <c r="M13" s="5">
        <v>103</v>
      </c>
      <c r="N13" s="5">
        <v>88</v>
      </c>
      <c r="O13" s="5">
        <v>176</v>
      </c>
      <c r="P13" s="5"/>
      <c r="Q13" s="5"/>
      <c r="U13" s="28"/>
      <c r="V13" s="34"/>
    </row>
    <row r="14" spans="1:22" x14ac:dyDescent="0.25">
      <c r="A14" s="3" t="s">
        <v>51</v>
      </c>
      <c r="B14" s="2" t="s">
        <v>79</v>
      </c>
      <c r="C14" s="5">
        <v>3008</v>
      </c>
      <c r="D14" s="5"/>
      <c r="E14" s="5"/>
      <c r="F14" s="5">
        <v>652</v>
      </c>
      <c r="G14" s="5"/>
      <c r="H14" s="5"/>
      <c r="I14" s="5"/>
      <c r="J14" s="5"/>
      <c r="K14" s="5">
        <v>3656</v>
      </c>
      <c r="L14" s="5">
        <v>8449</v>
      </c>
      <c r="M14" s="5"/>
      <c r="N14" s="5"/>
      <c r="O14" s="5"/>
      <c r="P14" s="5"/>
      <c r="Q14" s="5"/>
      <c r="U14" s="28"/>
      <c r="V14" s="34"/>
    </row>
    <row r="15" spans="1:22" x14ac:dyDescent="0.25">
      <c r="A15" s="3" t="s">
        <v>51</v>
      </c>
      <c r="B15" s="2" t="s">
        <v>80</v>
      </c>
      <c r="C15" s="5"/>
      <c r="D15" s="5"/>
      <c r="E15" s="5"/>
      <c r="F15" s="5"/>
      <c r="G15" s="5"/>
      <c r="H15" s="5"/>
      <c r="I15" s="5">
        <v>2755</v>
      </c>
      <c r="J15" s="5"/>
      <c r="K15" s="5"/>
      <c r="L15" s="5"/>
      <c r="M15" s="5"/>
      <c r="N15" s="5"/>
      <c r="O15" s="5"/>
      <c r="P15" s="5"/>
      <c r="Q15" s="5"/>
      <c r="U15" s="28"/>
      <c r="V15" s="34"/>
    </row>
    <row r="16" spans="1:22" x14ac:dyDescent="0.25">
      <c r="A16" s="3" t="s">
        <v>51</v>
      </c>
      <c r="B16" s="2" t="s">
        <v>81</v>
      </c>
      <c r="C16" s="5"/>
      <c r="D16" s="5"/>
      <c r="E16" s="5"/>
      <c r="F16" s="5"/>
      <c r="G16" s="5"/>
      <c r="H16" s="5"/>
      <c r="I16" s="5"/>
      <c r="J16" s="5"/>
      <c r="K16" s="5">
        <v>77</v>
      </c>
      <c r="L16" s="5"/>
      <c r="M16" s="5"/>
      <c r="N16" s="5"/>
      <c r="O16" s="5"/>
      <c r="P16" s="5">
        <v>1194</v>
      </c>
      <c r="Q16" s="5"/>
      <c r="U16" s="28"/>
      <c r="V16" s="34"/>
    </row>
    <row r="17" spans="1:22" x14ac:dyDescent="0.25">
      <c r="A17" s="3" t="s">
        <v>51</v>
      </c>
      <c r="B17" s="2" t="s">
        <v>82</v>
      </c>
      <c r="C17" s="5"/>
      <c r="D17" s="5"/>
      <c r="E17" s="5">
        <v>1228</v>
      </c>
      <c r="F17" s="5"/>
      <c r="G17" s="5"/>
      <c r="H17" s="5"/>
      <c r="I17" s="5"/>
      <c r="J17" s="5"/>
      <c r="K17" s="5"/>
      <c r="L17" s="5"/>
      <c r="M17" s="5"/>
      <c r="N17" s="5"/>
      <c r="O17" s="5"/>
      <c r="P17" s="5"/>
      <c r="Q17" s="5"/>
      <c r="U17" s="28"/>
      <c r="V17" s="34"/>
    </row>
    <row r="18" spans="1:22" x14ac:dyDescent="0.25">
      <c r="A18" s="3" t="s">
        <v>52</v>
      </c>
      <c r="B18" s="2" t="s">
        <v>83</v>
      </c>
      <c r="C18" s="5">
        <v>287</v>
      </c>
      <c r="D18" s="5"/>
      <c r="E18" s="5"/>
      <c r="F18" s="5"/>
      <c r="G18" s="5"/>
      <c r="H18" s="5"/>
      <c r="I18" s="5"/>
      <c r="J18" s="5"/>
      <c r="K18" s="5"/>
      <c r="L18" s="5"/>
      <c r="M18" s="5"/>
      <c r="N18" s="5"/>
      <c r="O18" s="5"/>
      <c r="P18" s="5"/>
      <c r="Q18" s="5"/>
      <c r="U18" s="28">
        <v>22821</v>
      </c>
      <c r="V18" s="34"/>
    </row>
    <row r="19" spans="1:22" x14ac:dyDescent="0.25">
      <c r="A19" s="3" t="s">
        <v>52</v>
      </c>
      <c r="B19" s="2" t="s">
        <v>5</v>
      </c>
      <c r="C19" s="5"/>
      <c r="D19" s="5"/>
      <c r="E19" s="5">
        <v>163</v>
      </c>
      <c r="F19" s="5">
        <v>93</v>
      </c>
      <c r="G19" s="5">
        <v>58</v>
      </c>
      <c r="H19" s="5"/>
      <c r="I19" s="5"/>
      <c r="J19" s="5">
        <v>2061</v>
      </c>
      <c r="K19" s="5"/>
      <c r="L19" s="5">
        <v>3090</v>
      </c>
      <c r="M19" s="5">
        <v>1213</v>
      </c>
      <c r="N19" s="5">
        <v>2721</v>
      </c>
      <c r="O19" s="5">
        <v>3827</v>
      </c>
      <c r="P19" s="5">
        <v>2452</v>
      </c>
      <c r="Q19" s="5"/>
      <c r="S19" s="27">
        <v>615</v>
      </c>
      <c r="U19" s="28"/>
      <c r="V19" s="34"/>
    </row>
    <row r="20" spans="1:22" x14ac:dyDescent="0.25">
      <c r="A20" s="3" t="s">
        <v>52</v>
      </c>
      <c r="B20" s="2" t="s">
        <v>6</v>
      </c>
      <c r="C20" s="5"/>
      <c r="D20" s="5"/>
      <c r="E20" s="5"/>
      <c r="F20" s="5">
        <v>74</v>
      </c>
      <c r="G20" s="5"/>
      <c r="H20" s="5"/>
      <c r="I20" s="5"/>
      <c r="J20" s="5">
        <v>627</v>
      </c>
      <c r="K20" s="5"/>
      <c r="L20" s="5">
        <v>563</v>
      </c>
      <c r="M20" s="5">
        <v>614</v>
      </c>
      <c r="N20" s="5">
        <v>644</v>
      </c>
      <c r="O20" s="5">
        <v>1085</v>
      </c>
      <c r="P20" s="5">
        <v>873</v>
      </c>
      <c r="Q20" s="5"/>
      <c r="S20" s="27">
        <v>244</v>
      </c>
      <c r="U20" s="28"/>
      <c r="V20" s="34"/>
    </row>
    <row r="21" spans="1:22" x14ac:dyDescent="0.25">
      <c r="A21" s="3" t="s">
        <v>52</v>
      </c>
      <c r="B21" s="2" t="s">
        <v>66</v>
      </c>
      <c r="C21" s="5"/>
      <c r="D21" s="5"/>
      <c r="E21" s="5"/>
      <c r="F21" s="5">
        <v>12</v>
      </c>
      <c r="G21" s="5"/>
      <c r="H21" s="5"/>
      <c r="I21" s="5"/>
      <c r="J21" s="5">
        <v>81</v>
      </c>
      <c r="K21" s="5">
        <v>38</v>
      </c>
      <c r="L21" s="5">
        <v>32</v>
      </c>
      <c r="M21" s="5">
        <v>100</v>
      </c>
      <c r="N21" s="5"/>
      <c r="O21" s="5">
        <v>122</v>
      </c>
      <c r="P21" s="5">
        <v>117</v>
      </c>
      <c r="Q21" s="5"/>
      <c r="S21" s="27">
        <v>50</v>
      </c>
      <c r="U21" s="28"/>
      <c r="V21" s="34"/>
    </row>
    <row r="22" spans="1:22" x14ac:dyDescent="0.25">
      <c r="A22" s="3" t="s">
        <v>52</v>
      </c>
      <c r="B22" s="2" t="s">
        <v>67</v>
      </c>
      <c r="C22" s="5"/>
      <c r="D22" s="5"/>
      <c r="E22" s="5"/>
      <c r="F22" s="5">
        <v>11</v>
      </c>
      <c r="G22" s="5"/>
      <c r="H22" s="5"/>
      <c r="I22" s="5"/>
      <c r="J22" s="5">
        <v>52</v>
      </c>
      <c r="K22" s="5">
        <v>14</v>
      </c>
      <c r="L22" s="5">
        <v>13</v>
      </c>
      <c r="M22" s="5">
        <v>45</v>
      </c>
      <c r="N22" s="5"/>
      <c r="O22" s="5">
        <v>71</v>
      </c>
      <c r="P22" s="5">
        <v>66</v>
      </c>
      <c r="Q22" s="5"/>
      <c r="S22" s="27">
        <v>19</v>
      </c>
      <c r="U22" s="28"/>
      <c r="V22" s="34"/>
    </row>
    <row r="23" spans="1:22" x14ac:dyDescent="0.25">
      <c r="A23" s="3" t="s">
        <v>52</v>
      </c>
      <c r="B23" s="2" t="s">
        <v>79</v>
      </c>
      <c r="C23" s="5"/>
      <c r="D23" s="5">
        <v>38</v>
      </c>
      <c r="E23" s="5"/>
      <c r="F23" s="5"/>
      <c r="G23" s="5"/>
      <c r="H23" s="5"/>
      <c r="I23" s="5"/>
      <c r="J23" s="5"/>
      <c r="K23" s="5">
        <v>464</v>
      </c>
      <c r="L23" s="5"/>
      <c r="M23" s="5"/>
      <c r="N23" s="5"/>
      <c r="O23" s="5"/>
      <c r="P23" s="5"/>
      <c r="Q23" s="5"/>
      <c r="U23" s="28"/>
      <c r="V23" s="34"/>
    </row>
    <row r="24" spans="1:22" x14ac:dyDescent="0.25">
      <c r="A24" s="3" t="s">
        <v>52</v>
      </c>
      <c r="B24" s="2" t="s">
        <v>81</v>
      </c>
      <c r="C24" s="5"/>
      <c r="D24" s="5">
        <v>7</v>
      </c>
      <c r="E24" s="5"/>
      <c r="F24" s="5"/>
      <c r="G24" s="5"/>
      <c r="H24" s="5"/>
      <c r="I24" s="5"/>
      <c r="J24" s="5"/>
      <c r="K24" s="5"/>
      <c r="L24" s="5"/>
      <c r="M24" s="5"/>
      <c r="N24" s="5">
        <v>51</v>
      </c>
      <c r="O24" s="5"/>
      <c r="P24" s="5"/>
      <c r="Q24" s="5"/>
      <c r="U24" s="28"/>
      <c r="V24" s="34"/>
    </row>
    <row r="25" spans="1:22" x14ac:dyDescent="0.25">
      <c r="A25" s="3" t="s">
        <v>52</v>
      </c>
      <c r="B25" s="2" t="s">
        <v>82</v>
      </c>
      <c r="C25" s="5"/>
      <c r="D25" s="5"/>
      <c r="E25" s="5">
        <v>65</v>
      </c>
      <c r="F25" s="5"/>
      <c r="G25" s="5">
        <v>49</v>
      </c>
      <c r="H25" s="5"/>
      <c r="I25" s="5"/>
      <c r="J25" s="5"/>
      <c r="K25" s="5"/>
      <c r="L25" s="5"/>
      <c r="M25" s="5"/>
      <c r="N25" s="5"/>
      <c r="O25" s="5"/>
      <c r="P25" s="5"/>
      <c r="Q25" s="5"/>
      <c r="U25" s="28"/>
      <c r="V25" s="34"/>
    </row>
    <row r="26" spans="1:22" x14ac:dyDescent="0.25">
      <c r="A26" s="3" t="s">
        <v>53</v>
      </c>
      <c r="B26" s="2" t="s">
        <v>83</v>
      </c>
      <c r="C26" s="5"/>
      <c r="D26" s="5">
        <v>50</v>
      </c>
      <c r="E26" s="5"/>
      <c r="F26" s="5"/>
      <c r="G26" s="5"/>
      <c r="H26" s="5"/>
      <c r="I26" s="5"/>
      <c r="J26" s="5"/>
      <c r="K26" s="5"/>
      <c r="L26" s="5"/>
      <c r="M26" s="5">
        <v>263</v>
      </c>
      <c r="N26" s="5"/>
      <c r="O26" s="5"/>
      <c r="P26" s="5"/>
      <c r="Q26" s="5"/>
      <c r="U26" s="28">
        <v>13866.000003814697</v>
      </c>
      <c r="V26" s="34"/>
    </row>
    <row r="27" spans="1:22" x14ac:dyDescent="0.25">
      <c r="A27" s="3" t="s">
        <v>53</v>
      </c>
      <c r="B27" s="2" t="s">
        <v>5</v>
      </c>
      <c r="C27" s="5">
        <v>258</v>
      </c>
      <c r="D27" s="5"/>
      <c r="E27" s="5"/>
      <c r="F27" s="5">
        <v>47.000003814697266</v>
      </c>
      <c r="G27" s="5"/>
      <c r="H27" s="5"/>
      <c r="I27" s="5">
        <v>628</v>
      </c>
      <c r="J27" s="5">
        <v>1392</v>
      </c>
      <c r="K27" s="5">
        <v>380</v>
      </c>
      <c r="L27" s="5">
        <v>1024</v>
      </c>
      <c r="M27" s="5"/>
      <c r="N27" s="5">
        <v>2803</v>
      </c>
      <c r="O27" s="5">
        <v>1222</v>
      </c>
      <c r="P27" s="5">
        <v>2128</v>
      </c>
      <c r="Q27" s="5"/>
      <c r="R27" s="27">
        <v>106</v>
      </c>
      <c r="U27" s="28"/>
      <c r="V27" s="34"/>
    </row>
    <row r="28" spans="1:22" x14ac:dyDescent="0.25">
      <c r="A28" s="3" t="s">
        <v>53</v>
      </c>
      <c r="B28" s="2" t="s">
        <v>6</v>
      </c>
      <c r="C28" s="5">
        <v>101</v>
      </c>
      <c r="D28" s="5"/>
      <c r="E28" s="5"/>
      <c r="F28" s="5"/>
      <c r="G28" s="5"/>
      <c r="H28" s="5"/>
      <c r="I28" s="5">
        <v>308</v>
      </c>
      <c r="J28" s="5">
        <v>416</v>
      </c>
      <c r="K28" s="5">
        <v>92</v>
      </c>
      <c r="L28" s="5">
        <v>133</v>
      </c>
      <c r="M28" s="5"/>
      <c r="N28" s="5">
        <v>561</v>
      </c>
      <c r="O28" s="5"/>
      <c r="P28" s="5">
        <v>712</v>
      </c>
      <c r="Q28" s="5"/>
      <c r="R28" s="27">
        <v>64</v>
      </c>
      <c r="U28" s="28"/>
      <c r="V28" s="34"/>
    </row>
    <row r="29" spans="1:22" x14ac:dyDescent="0.25">
      <c r="A29" s="3" t="s">
        <v>53</v>
      </c>
      <c r="B29" s="2" t="s">
        <v>66</v>
      </c>
      <c r="C29" s="5">
        <v>27</v>
      </c>
      <c r="D29" s="5"/>
      <c r="E29" s="5"/>
      <c r="F29" s="5"/>
      <c r="G29" s="5"/>
      <c r="H29" s="5"/>
      <c r="I29" s="5">
        <v>69</v>
      </c>
      <c r="J29" s="5"/>
      <c r="K29" s="5"/>
      <c r="L29" s="5"/>
      <c r="M29" s="5"/>
      <c r="N29" s="5"/>
      <c r="O29" s="5"/>
      <c r="P29" s="5">
        <v>117</v>
      </c>
      <c r="Q29" s="5"/>
      <c r="U29" s="28"/>
      <c r="V29" s="34"/>
    </row>
    <row r="30" spans="1:22" x14ac:dyDescent="0.25">
      <c r="A30" s="3" t="s">
        <v>53</v>
      </c>
      <c r="B30" s="2" t="s">
        <v>67</v>
      </c>
      <c r="C30" s="5">
        <v>13</v>
      </c>
      <c r="D30" s="5"/>
      <c r="E30" s="5"/>
      <c r="F30" s="5"/>
      <c r="G30" s="5"/>
      <c r="H30" s="5"/>
      <c r="I30" s="5">
        <v>26</v>
      </c>
      <c r="J30" s="5"/>
      <c r="K30" s="5"/>
      <c r="L30" s="5"/>
      <c r="M30" s="5"/>
      <c r="N30" s="5"/>
      <c r="O30" s="5"/>
      <c r="P30" s="5">
        <v>36</v>
      </c>
      <c r="Q30" s="5"/>
      <c r="U30" s="28"/>
      <c r="V30" s="34"/>
    </row>
    <row r="31" spans="1:22" x14ac:dyDescent="0.25">
      <c r="A31" s="3" t="s">
        <v>53</v>
      </c>
      <c r="B31" s="2" t="s">
        <v>79</v>
      </c>
      <c r="C31" s="5"/>
      <c r="D31" s="5"/>
      <c r="E31" s="5">
        <v>454</v>
      </c>
      <c r="F31" s="5"/>
      <c r="G31" s="5"/>
      <c r="H31" s="5"/>
      <c r="I31" s="5"/>
      <c r="J31" s="5"/>
      <c r="K31" s="5"/>
      <c r="L31" s="5"/>
      <c r="M31" s="5"/>
      <c r="N31" s="5"/>
      <c r="O31" s="5"/>
      <c r="P31" s="5"/>
      <c r="Q31" s="5"/>
      <c r="U31" s="28"/>
      <c r="V31" s="34"/>
    </row>
    <row r="32" spans="1:22" x14ac:dyDescent="0.25">
      <c r="A32" s="3" t="s">
        <v>53</v>
      </c>
      <c r="B32" s="2" t="s">
        <v>81</v>
      </c>
      <c r="C32" s="5"/>
      <c r="D32" s="5"/>
      <c r="E32" s="5">
        <v>22</v>
      </c>
      <c r="F32" s="5"/>
      <c r="G32" s="5"/>
      <c r="H32" s="5"/>
      <c r="I32" s="5"/>
      <c r="J32" s="5">
        <v>40</v>
      </c>
      <c r="K32" s="5">
        <v>8</v>
      </c>
      <c r="L32" s="5">
        <v>17</v>
      </c>
      <c r="M32" s="5"/>
      <c r="N32" s="5">
        <v>37</v>
      </c>
      <c r="O32" s="5"/>
      <c r="P32" s="5"/>
      <c r="Q32" s="5"/>
      <c r="R32" s="27">
        <v>23</v>
      </c>
      <c r="U32" s="28"/>
      <c r="V32" s="34"/>
    </row>
    <row r="33" spans="1:22" x14ac:dyDescent="0.25">
      <c r="A33" s="3" t="s">
        <v>53</v>
      </c>
      <c r="B33" s="2" t="s">
        <v>82</v>
      </c>
      <c r="C33" s="5"/>
      <c r="D33" s="5"/>
      <c r="E33" s="5"/>
      <c r="F33" s="5">
        <v>34</v>
      </c>
      <c r="G33" s="5"/>
      <c r="H33" s="5"/>
      <c r="I33" s="5"/>
      <c r="J33" s="5"/>
      <c r="K33" s="5"/>
      <c r="L33" s="5"/>
      <c r="M33" s="5"/>
      <c r="N33" s="5"/>
      <c r="O33" s="5">
        <v>255</v>
      </c>
      <c r="P33" s="5"/>
      <c r="Q33" s="5"/>
      <c r="U33" s="28"/>
      <c r="V33" s="34"/>
    </row>
    <row r="34" spans="1:22" x14ac:dyDescent="0.25">
      <c r="A34" s="3" t="s">
        <v>54</v>
      </c>
      <c r="B34" s="2" t="s">
        <v>83</v>
      </c>
      <c r="C34" s="5">
        <v>79</v>
      </c>
      <c r="D34" s="5"/>
      <c r="E34" s="5"/>
      <c r="F34" s="5"/>
      <c r="G34" s="5"/>
      <c r="H34" s="5"/>
      <c r="I34" s="5"/>
      <c r="J34" s="5"/>
      <c r="K34" s="5"/>
      <c r="L34" s="5"/>
      <c r="M34" s="5"/>
      <c r="N34" s="5"/>
      <c r="O34" s="5"/>
      <c r="P34" s="5"/>
      <c r="Q34" s="5"/>
      <c r="U34" s="28">
        <v>4586.0001220703125</v>
      </c>
      <c r="V34" s="34"/>
    </row>
    <row r="35" spans="1:22" x14ac:dyDescent="0.25">
      <c r="A35" s="3" t="s">
        <v>54</v>
      </c>
      <c r="B35" s="2" t="s">
        <v>5</v>
      </c>
      <c r="C35" s="5"/>
      <c r="D35" s="5"/>
      <c r="E35" s="5">
        <v>59</v>
      </c>
      <c r="F35" s="5">
        <v>13</v>
      </c>
      <c r="G35" s="5">
        <v>32</v>
      </c>
      <c r="H35" s="5"/>
      <c r="I35" s="5"/>
      <c r="J35" s="5"/>
      <c r="K35" s="5">
        <v>37</v>
      </c>
      <c r="L35" s="5">
        <v>468</v>
      </c>
      <c r="M35" s="5">
        <v>115</v>
      </c>
      <c r="N35" s="5"/>
      <c r="O35" s="5">
        <v>519</v>
      </c>
      <c r="P35" s="5">
        <v>691</v>
      </c>
      <c r="Q35" s="5">
        <v>197</v>
      </c>
      <c r="U35" s="28"/>
      <c r="V35" s="34"/>
    </row>
    <row r="36" spans="1:22" x14ac:dyDescent="0.25">
      <c r="A36" s="3" t="s">
        <v>54</v>
      </c>
      <c r="B36" s="2" t="s">
        <v>6</v>
      </c>
      <c r="C36" s="5"/>
      <c r="D36" s="5"/>
      <c r="E36" s="5"/>
      <c r="F36" s="5">
        <v>9</v>
      </c>
      <c r="G36" s="5"/>
      <c r="H36" s="5"/>
      <c r="I36" s="5"/>
      <c r="J36" s="5"/>
      <c r="K36" s="5">
        <v>16</v>
      </c>
      <c r="L36" s="5"/>
      <c r="M36" s="5">
        <v>60</v>
      </c>
      <c r="N36" s="5"/>
      <c r="O36" s="5">
        <v>193</v>
      </c>
      <c r="P36" s="5">
        <v>411</v>
      </c>
      <c r="Q36" s="5">
        <v>88</v>
      </c>
      <c r="U36" s="28"/>
      <c r="V36" s="34"/>
    </row>
    <row r="37" spans="1:22" x14ac:dyDescent="0.25">
      <c r="A37" s="3" t="s">
        <v>54</v>
      </c>
      <c r="B37" s="2" t="s">
        <v>66</v>
      </c>
      <c r="C37" s="5"/>
      <c r="D37" s="5"/>
      <c r="E37" s="5"/>
      <c r="F37" s="5"/>
      <c r="G37" s="5"/>
      <c r="H37" s="5"/>
      <c r="I37" s="5"/>
      <c r="J37" s="5"/>
      <c r="K37" s="5"/>
      <c r="L37" s="5"/>
      <c r="M37" s="5"/>
      <c r="N37" s="5"/>
      <c r="O37" s="5">
        <v>18</v>
      </c>
      <c r="P37" s="5">
        <v>72</v>
      </c>
      <c r="Q37" s="5">
        <v>31</v>
      </c>
      <c r="U37" s="28"/>
      <c r="V37" s="34"/>
    </row>
    <row r="38" spans="1:22" x14ac:dyDescent="0.25">
      <c r="A38" s="3" t="s">
        <v>54</v>
      </c>
      <c r="B38" s="2" t="s">
        <v>67</v>
      </c>
      <c r="C38" s="5"/>
      <c r="D38" s="5"/>
      <c r="E38" s="5"/>
      <c r="F38" s="5"/>
      <c r="G38" s="5"/>
      <c r="H38" s="5"/>
      <c r="I38" s="5"/>
      <c r="J38" s="5"/>
      <c r="K38" s="5"/>
      <c r="L38" s="5"/>
      <c r="M38" s="5"/>
      <c r="N38" s="5"/>
      <c r="O38" s="5">
        <v>18</v>
      </c>
      <c r="P38" s="5"/>
      <c r="Q38" s="5"/>
      <c r="T38" s="27">
        <v>50</v>
      </c>
      <c r="U38" s="28"/>
      <c r="V38" s="34"/>
    </row>
    <row r="39" spans="1:22" x14ac:dyDescent="0.25">
      <c r="A39" s="3" t="s">
        <v>54</v>
      </c>
      <c r="B39" s="2" t="s">
        <v>79</v>
      </c>
      <c r="C39" s="5"/>
      <c r="D39" s="5"/>
      <c r="E39" s="5"/>
      <c r="F39" s="5"/>
      <c r="G39" s="5"/>
      <c r="H39" s="5"/>
      <c r="I39" s="5"/>
      <c r="J39" s="5">
        <v>604.00006103515625</v>
      </c>
      <c r="K39" s="5"/>
      <c r="L39" s="5"/>
      <c r="M39" s="5"/>
      <c r="N39" s="5">
        <v>562.00006103515625</v>
      </c>
      <c r="O39" s="5"/>
      <c r="P39" s="5"/>
      <c r="Q39" s="5"/>
      <c r="U39" s="28"/>
      <c r="V39" s="34"/>
    </row>
    <row r="40" spans="1:22" x14ac:dyDescent="0.25">
      <c r="A40" s="3" t="s">
        <v>54</v>
      </c>
      <c r="B40" s="2" t="s">
        <v>81</v>
      </c>
      <c r="C40" s="5"/>
      <c r="D40" s="5"/>
      <c r="E40" s="5"/>
      <c r="F40" s="5">
        <v>4</v>
      </c>
      <c r="G40" s="5"/>
      <c r="H40" s="5"/>
      <c r="I40" s="5"/>
      <c r="J40" s="5">
        <v>18</v>
      </c>
      <c r="K40" s="5">
        <v>9</v>
      </c>
      <c r="L40" s="5"/>
      <c r="M40" s="5">
        <v>21</v>
      </c>
      <c r="N40" s="5">
        <v>14</v>
      </c>
      <c r="O40" s="5"/>
      <c r="P40" s="5"/>
      <c r="Q40" s="5"/>
      <c r="U40" s="28"/>
      <c r="V40" s="34"/>
    </row>
    <row r="41" spans="1:22" x14ac:dyDescent="0.25">
      <c r="A41" s="3" t="s">
        <v>54</v>
      </c>
      <c r="B41" s="2" t="s">
        <v>82</v>
      </c>
      <c r="C41" s="5"/>
      <c r="D41" s="5"/>
      <c r="E41" s="5">
        <v>36</v>
      </c>
      <c r="F41" s="5"/>
      <c r="G41" s="5">
        <v>38</v>
      </c>
      <c r="H41" s="5"/>
      <c r="I41" s="5"/>
      <c r="J41" s="5"/>
      <c r="K41" s="5"/>
      <c r="L41" s="5">
        <v>104</v>
      </c>
      <c r="M41" s="5"/>
      <c r="N41" s="5"/>
      <c r="O41" s="5"/>
      <c r="P41" s="5"/>
      <c r="Q41" s="5"/>
      <c r="U41" s="28"/>
      <c r="V41" s="34"/>
    </row>
    <row r="42" spans="1:22" x14ac:dyDescent="0.25">
      <c r="A42" s="3" t="s">
        <v>55</v>
      </c>
      <c r="B42" s="2" t="s">
        <v>83</v>
      </c>
      <c r="C42" s="5">
        <v>153</v>
      </c>
      <c r="D42" s="5"/>
      <c r="E42" s="5"/>
      <c r="F42" s="5"/>
      <c r="G42" s="5"/>
      <c r="H42" s="5">
        <v>7</v>
      </c>
      <c r="I42" s="5"/>
      <c r="J42" s="5"/>
      <c r="K42" s="5"/>
      <c r="L42" s="5"/>
      <c r="M42" s="5"/>
      <c r="N42" s="5"/>
      <c r="O42" s="5"/>
      <c r="P42" s="5"/>
      <c r="Q42" s="5"/>
      <c r="U42" s="28">
        <v>14446.000061035156</v>
      </c>
      <c r="V42" s="34"/>
    </row>
    <row r="43" spans="1:22" x14ac:dyDescent="0.25">
      <c r="A43" s="3" t="s">
        <v>55</v>
      </c>
      <c r="B43" s="2" t="s">
        <v>5</v>
      </c>
      <c r="C43" s="5"/>
      <c r="D43" s="5">
        <v>12</v>
      </c>
      <c r="E43" s="5">
        <v>103</v>
      </c>
      <c r="F43" s="5">
        <v>32</v>
      </c>
      <c r="G43" s="5">
        <v>45</v>
      </c>
      <c r="H43" s="5"/>
      <c r="I43" s="5"/>
      <c r="J43" s="5">
        <v>1297</v>
      </c>
      <c r="K43" s="5">
        <v>143</v>
      </c>
      <c r="L43" s="5">
        <v>1472</v>
      </c>
      <c r="M43" s="5"/>
      <c r="N43" s="5"/>
      <c r="O43" s="5">
        <v>2333</v>
      </c>
      <c r="P43" s="5">
        <v>2279</v>
      </c>
      <c r="Q43" s="5"/>
      <c r="U43" s="28"/>
      <c r="V43" s="34"/>
    </row>
    <row r="44" spans="1:22" x14ac:dyDescent="0.25">
      <c r="A44" s="3" t="s">
        <v>55</v>
      </c>
      <c r="B44" s="2" t="s">
        <v>6</v>
      </c>
      <c r="C44" s="5"/>
      <c r="D44" s="5"/>
      <c r="E44" s="5"/>
      <c r="F44" s="5">
        <v>19</v>
      </c>
      <c r="G44" s="5">
        <v>22</v>
      </c>
      <c r="H44" s="5"/>
      <c r="I44" s="5"/>
      <c r="J44" s="5">
        <v>379</v>
      </c>
      <c r="K44" s="5">
        <v>78</v>
      </c>
      <c r="L44" s="5">
        <v>353</v>
      </c>
      <c r="M44" s="5"/>
      <c r="N44" s="5"/>
      <c r="O44" s="5">
        <v>806</v>
      </c>
      <c r="P44" s="5">
        <v>1023</v>
      </c>
      <c r="Q44" s="5"/>
      <c r="U44" s="28"/>
      <c r="V44" s="34"/>
    </row>
    <row r="45" spans="1:22" x14ac:dyDescent="0.25">
      <c r="A45" s="3" t="s">
        <v>55</v>
      </c>
      <c r="B45" s="2" t="s">
        <v>66</v>
      </c>
      <c r="C45" s="5"/>
      <c r="D45" s="5"/>
      <c r="E45" s="5"/>
      <c r="F45" s="5"/>
      <c r="G45" s="5"/>
      <c r="H45" s="5"/>
      <c r="I45" s="5">
        <v>33</v>
      </c>
      <c r="J45" s="5">
        <v>35</v>
      </c>
      <c r="K45" s="5">
        <v>19</v>
      </c>
      <c r="L45" s="5">
        <v>17</v>
      </c>
      <c r="M45" s="5">
        <v>48</v>
      </c>
      <c r="N45" s="5"/>
      <c r="O45" s="5">
        <v>115</v>
      </c>
      <c r="P45" s="5">
        <v>157</v>
      </c>
      <c r="Q45" s="5"/>
      <c r="U45" s="28"/>
      <c r="V45" s="34"/>
    </row>
    <row r="46" spans="1:22" x14ac:dyDescent="0.25">
      <c r="A46" s="3" t="s">
        <v>55</v>
      </c>
      <c r="B46" s="2" t="s">
        <v>67</v>
      </c>
      <c r="C46" s="5"/>
      <c r="D46" s="5"/>
      <c r="E46" s="5"/>
      <c r="F46" s="5"/>
      <c r="G46" s="5"/>
      <c r="H46" s="5"/>
      <c r="I46" s="5">
        <v>43</v>
      </c>
      <c r="J46" s="5">
        <v>41</v>
      </c>
      <c r="K46" s="5">
        <v>4</v>
      </c>
      <c r="L46" s="5">
        <v>14</v>
      </c>
      <c r="M46" s="5">
        <v>20</v>
      </c>
      <c r="N46" s="5"/>
      <c r="O46" s="5">
        <v>48</v>
      </c>
      <c r="P46" s="5">
        <v>125</v>
      </c>
      <c r="Q46" s="5"/>
      <c r="U46" s="28"/>
      <c r="V46" s="34"/>
    </row>
    <row r="47" spans="1:22" x14ac:dyDescent="0.25">
      <c r="A47" s="3" t="s">
        <v>55</v>
      </c>
      <c r="B47" s="2" t="s">
        <v>79</v>
      </c>
      <c r="C47" s="5"/>
      <c r="D47" s="5"/>
      <c r="E47" s="5"/>
      <c r="F47" s="5"/>
      <c r="G47" s="5"/>
      <c r="H47" s="5"/>
      <c r="I47" s="5">
        <v>525</v>
      </c>
      <c r="J47" s="5"/>
      <c r="K47" s="5"/>
      <c r="L47" s="5"/>
      <c r="M47" s="5">
        <v>1003.0000610351563</v>
      </c>
      <c r="N47" s="5">
        <v>1537</v>
      </c>
      <c r="O47" s="5"/>
      <c r="P47" s="5"/>
      <c r="Q47" s="5"/>
      <c r="U47" s="28"/>
      <c r="V47" s="34"/>
    </row>
    <row r="48" spans="1:22" x14ac:dyDescent="0.25">
      <c r="A48" s="3" t="s">
        <v>55</v>
      </c>
      <c r="B48" s="2" t="s">
        <v>81</v>
      </c>
      <c r="C48" s="5"/>
      <c r="D48" s="5"/>
      <c r="E48" s="5"/>
      <c r="F48" s="5">
        <v>9</v>
      </c>
      <c r="G48" s="5">
        <v>21</v>
      </c>
      <c r="H48" s="5"/>
      <c r="I48" s="5"/>
      <c r="J48" s="5"/>
      <c r="K48" s="5"/>
      <c r="L48" s="5"/>
      <c r="M48" s="5"/>
      <c r="N48" s="5">
        <v>23</v>
      </c>
      <c r="O48" s="5"/>
      <c r="P48" s="5"/>
      <c r="Q48" s="5"/>
      <c r="U48" s="28"/>
      <c r="V48" s="34"/>
    </row>
    <row r="49" spans="1:22" x14ac:dyDescent="0.25">
      <c r="A49" s="3" t="s">
        <v>55</v>
      </c>
      <c r="B49" s="2" t="s">
        <v>82</v>
      </c>
      <c r="C49" s="5"/>
      <c r="D49" s="5">
        <v>29</v>
      </c>
      <c r="E49" s="5">
        <v>24</v>
      </c>
      <c r="F49" s="5"/>
      <c r="G49" s="5"/>
      <c r="H49" s="5"/>
      <c r="I49" s="5"/>
      <c r="J49" s="5"/>
      <c r="K49" s="5"/>
      <c r="L49" s="5"/>
      <c r="M49" s="5"/>
      <c r="N49" s="5"/>
      <c r="O49" s="5"/>
      <c r="P49" s="5"/>
      <c r="Q49" s="5"/>
      <c r="U49" s="28"/>
      <c r="V49" s="34"/>
    </row>
    <row r="50" spans="1:22" x14ac:dyDescent="0.25">
      <c r="A50" s="3" t="s">
        <v>56</v>
      </c>
      <c r="B50" s="2" t="s">
        <v>83</v>
      </c>
      <c r="C50" s="5"/>
      <c r="D50" s="5"/>
      <c r="E50" s="5"/>
      <c r="F50" s="5"/>
      <c r="G50" s="5"/>
      <c r="H50" s="5"/>
      <c r="I50" s="5">
        <v>2670</v>
      </c>
      <c r="J50" s="5"/>
      <c r="K50" s="5"/>
      <c r="L50" s="5"/>
      <c r="M50" s="5"/>
      <c r="N50" s="5"/>
      <c r="O50" s="5"/>
      <c r="P50" s="5"/>
      <c r="Q50" s="5"/>
      <c r="U50" s="28">
        <v>40872.000244140625</v>
      </c>
      <c r="V50" s="34"/>
    </row>
    <row r="51" spans="1:22" x14ac:dyDescent="0.25">
      <c r="A51" s="3" t="s">
        <v>56</v>
      </c>
      <c r="B51" s="2" t="s">
        <v>5</v>
      </c>
      <c r="C51" s="5"/>
      <c r="D51" s="5">
        <v>65</v>
      </c>
      <c r="E51" s="5">
        <v>748</v>
      </c>
      <c r="F51" s="5">
        <v>202</v>
      </c>
      <c r="G51" s="5">
        <v>286</v>
      </c>
      <c r="H51" s="5">
        <v>39</v>
      </c>
      <c r="I51" s="5"/>
      <c r="J51" s="5">
        <v>4038.000244140625</v>
      </c>
      <c r="K51" s="5"/>
      <c r="L51" s="5">
        <v>3260</v>
      </c>
      <c r="M51" s="5"/>
      <c r="N51" s="5">
        <v>6063</v>
      </c>
      <c r="O51" s="5">
        <v>4623</v>
      </c>
      <c r="P51" s="5">
        <v>6168</v>
      </c>
      <c r="Q51" s="5"/>
      <c r="U51" s="28"/>
      <c r="V51" s="34"/>
    </row>
    <row r="52" spans="1:22" x14ac:dyDescent="0.25">
      <c r="A52" s="3" t="s">
        <v>56</v>
      </c>
      <c r="B52" s="2" t="s">
        <v>6</v>
      </c>
      <c r="C52" s="5"/>
      <c r="D52" s="5">
        <v>72</v>
      </c>
      <c r="E52" s="5">
        <v>301</v>
      </c>
      <c r="F52" s="5">
        <v>91</v>
      </c>
      <c r="G52" s="5">
        <v>256</v>
      </c>
      <c r="H52" s="5">
        <v>29</v>
      </c>
      <c r="I52" s="5"/>
      <c r="J52" s="5">
        <v>1169</v>
      </c>
      <c r="K52" s="5"/>
      <c r="L52" s="5">
        <v>517</v>
      </c>
      <c r="M52" s="5"/>
      <c r="N52" s="5"/>
      <c r="O52" s="5">
        <v>1270</v>
      </c>
      <c r="P52" s="5">
        <v>2475</v>
      </c>
      <c r="Q52" s="5"/>
      <c r="U52" s="28"/>
      <c r="V52" s="34"/>
    </row>
    <row r="53" spans="1:22" x14ac:dyDescent="0.25">
      <c r="A53" s="3" t="s">
        <v>56</v>
      </c>
      <c r="B53" s="2" t="s">
        <v>66</v>
      </c>
      <c r="C53" s="5">
        <v>31</v>
      </c>
      <c r="D53" s="5">
        <v>27</v>
      </c>
      <c r="E53" s="5">
        <v>63</v>
      </c>
      <c r="F53" s="5">
        <v>29</v>
      </c>
      <c r="G53" s="5">
        <v>76</v>
      </c>
      <c r="H53" s="5"/>
      <c r="I53" s="5"/>
      <c r="J53" s="5"/>
      <c r="K53" s="5"/>
      <c r="L53" s="5">
        <v>42</v>
      </c>
      <c r="M53" s="5"/>
      <c r="N53" s="5"/>
      <c r="O53" s="5"/>
      <c r="P53" s="5"/>
      <c r="Q53" s="5"/>
      <c r="U53" s="28"/>
      <c r="V53" s="34"/>
    </row>
    <row r="54" spans="1:22" x14ac:dyDescent="0.25">
      <c r="A54" s="3" t="s">
        <v>56</v>
      </c>
      <c r="B54" s="2" t="s">
        <v>67</v>
      </c>
      <c r="C54" s="5">
        <v>27</v>
      </c>
      <c r="D54" s="5">
        <v>33</v>
      </c>
      <c r="E54" s="5">
        <v>20</v>
      </c>
      <c r="F54" s="5">
        <v>21</v>
      </c>
      <c r="G54" s="5">
        <v>41</v>
      </c>
      <c r="H54" s="5"/>
      <c r="I54" s="5"/>
      <c r="J54" s="5"/>
      <c r="K54" s="5"/>
      <c r="L54" s="5">
        <v>25</v>
      </c>
      <c r="M54" s="5"/>
      <c r="N54" s="5"/>
      <c r="O54" s="5"/>
      <c r="P54" s="5"/>
      <c r="Q54" s="5"/>
      <c r="U54" s="28"/>
      <c r="V54" s="34"/>
    </row>
    <row r="55" spans="1:22" x14ac:dyDescent="0.25">
      <c r="A55" s="3" t="s">
        <v>56</v>
      </c>
      <c r="B55" s="2" t="s">
        <v>79</v>
      </c>
      <c r="C55" s="5">
        <v>957</v>
      </c>
      <c r="D55" s="5"/>
      <c r="E55" s="5"/>
      <c r="F55" s="5"/>
      <c r="G55" s="5"/>
      <c r="H55" s="5"/>
      <c r="I55" s="5"/>
      <c r="J55" s="5"/>
      <c r="K55" s="5">
        <v>1076</v>
      </c>
      <c r="L55" s="5"/>
      <c r="M55" s="5">
        <v>1565</v>
      </c>
      <c r="N55" s="5"/>
      <c r="O55" s="5"/>
      <c r="P55" s="5"/>
      <c r="Q55" s="5"/>
      <c r="U55" s="33"/>
      <c r="V55" s="34"/>
    </row>
    <row r="56" spans="1:22" x14ac:dyDescent="0.25">
      <c r="A56" s="3" t="s">
        <v>56</v>
      </c>
      <c r="B56" s="2" t="s">
        <v>81</v>
      </c>
      <c r="C56" s="5"/>
      <c r="D56" s="5"/>
      <c r="E56" s="5"/>
      <c r="F56" s="5"/>
      <c r="G56" s="5"/>
      <c r="H56" s="5">
        <v>31</v>
      </c>
      <c r="I56" s="5"/>
      <c r="J56" s="5">
        <v>124</v>
      </c>
      <c r="K56" s="5">
        <v>38</v>
      </c>
      <c r="L56" s="5"/>
      <c r="M56" s="5">
        <v>136</v>
      </c>
      <c r="N56" s="5"/>
      <c r="O56" s="5">
        <v>254</v>
      </c>
      <c r="P56" s="5">
        <v>611</v>
      </c>
      <c r="Q56" s="5"/>
      <c r="U56" s="33"/>
      <c r="V56" s="34"/>
    </row>
    <row r="57" spans="1:22" x14ac:dyDescent="0.25">
      <c r="A57" s="3" t="s">
        <v>56</v>
      </c>
      <c r="B57" s="2" t="s">
        <v>82</v>
      </c>
      <c r="C57" s="5"/>
      <c r="D57" s="5"/>
      <c r="E57" s="5"/>
      <c r="F57" s="5"/>
      <c r="G57" s="5"/>
      <c r="H57" s="5"/>
      <c r="I57" s="5"/>
      <c r="J57" s="5"/>
      <c r="K57" s="5"/>
      <c r="L57" s="5"/>
      <c r="M57" s="5"/>
      <c r="N57" s="5">
        <v>1303</v>
      </c>
      <c r="O57" s="5"/>
      <c r="P57" s="5"/>
      <c r="Q57" s="5"/>
      <c r="U57" s="28"/>
      <c r="V57" s="34"/>
    </row>
    <row r="58" spans="1:22" x14ac:dyDescent="0.25">
      <c r="A58" s="3" t="s">
        <v>57</v>
      </c>
      <c r="B58" s="2" t="s">
        <v>83</v>
      </c>
      <c r="C58" s="5"/>
      <c r="D58" s="5"/>
      <c r="E58" s="5"/>
      <c r="F58" s="5">
        <v>30.999998092651367</v>
      </c>
      <c r="G58" s="5"/>
      <c r="H58" s="5"/>
      <c r="I58" s="5"/>
      <c r="J58" s="5"/>
      <c r="K58" s="5"/>
      <c r="L58" s="5"/>
      <c r="M58" s="5"/>
      <c r="N58" s="5"/>
      <c r="O58" s="5"/>
      <c r="P58" s="5"/>
      <c r="Q58" s="5"/>
      <c r="U58" s="28">
        <v>9571.0000286102295</v>
      </c>
      <c r="V58" s="34"/>
    </row>
    <row r="59" spans="1:22" x14ac:dyDescent="0.25">
      <c r="A59" s="3" t="s">
        <v>57</v>
      </c>
      <c r="B59" s="2" t="s">
        <v>5</v>
      </c>
      <c r="C59" s="5">
        <v>145</v>
      </c>
      <c r="D59" s="5">
        <v>15</v>
      </c>
      <c r="E59" s="5">
        <v>186</v>
      </c>
      <c r="F59" s="5"/>
      <c r="G59" s="5">
        <v>38</v>
      </c>
      <c r="H59" s="5">
        <v>8</v>
      </c>
      <c r="I59" s="5">
        <v>435</v>
      </c>
      <c r="J59" s="5">
        <v>1027</v>
      </c>
      <c r="K59" s="5">
        <v>528</v>
      </c>
      <c r="L59" s="5">
        <v>816</v>
      </c>
      <c r="M59" s="5">
        <v>105</v>
      </c>
      <c r="N59" s="5">
        <v>1772</v>
      </c>
      <c r="O59" s="5">
        <v>718</v>
      </c>
      <c r="P59" s="5">
        <v>1318</v>
      </c>
      <c r="Q59" s="5"/>
      <c r="U59" s="28"/>
      <c r="V59" s="34"/>
    </row>
    <row r="60" spans="1:22" x14ac:dyDescent="0.25">
      <c r="A60" s="3" t="s">
        <v>57</v>
      </c>
      <c r="B60" s="2" t="s">
        <v>6</v>
      </c>
      <c r="C60" s="5">
        <v>92</v>
      </c>
      <c r="D60" s="5"/>
      <c r="E60" s="5">
        <v>97</v>
      </c>
      <c r="F60" s="5"/>
      <c r="G60" s="5">
        <v>38</v>
      </c>
      <c r="H60" s="5"/>
      <c r="I60" s="5">
        <v>187</v>
      </c>
      <c r="J60" s="5"/>
      <c r="K60" s="5">
        <v>207</v>
      </c>
      <c r="L60" s="5">
        <v>168</v>
      </c>
      <c r="M60" s="5">
        <v>44</v>
      </c>
      <c r="N60" s="5">
        <v>373</v>
      </c>
      <c r="O60" s="5">
        <v>165</v>
      </c>
      <c r="P60" s="5">
        <v>488.00003051757813</v>
      </c>
      <c r="Q60" s="5"/>
      <c r="U60" s="28"/>
      <c r="V60" s="34"/>
    </row>
    <row r="61" spans="1:22" x14ac:dyDescent="0.25">
      <c r="A61" s="3" t="s">
        <v>57</v>
      </c>
      <c r="B61" s="2" t="s">
        <v>66</v>
      </c>
      <c r="C61" s="5"/>
      <c r="D61" s="5"/>
      <c r="E61" s="5"/>
      <c r="F61" s="5"/>
      <c r="G61" s="5"/>
      <c r="H61" s="5"/>
      <c r="I61" s="5">
        <v>34</v>
      </c>
      <c r="J61" s="5"/>
      <c r="K61" s="5">
        <v>24</v>
      </c>
      <c r="L61" s="5"/>
      <c r="M61" s="5"/>
      <c r="N61" s="5"/>
      <c r="O61" s="5"/>
      <c r="P61" s="5">
        <v>59</v>
      </c>
      <c r="Q61" s="5"/>
      <c r="U61" s="28"/>
      <c r="V61" s="34"/>
    </row>
    <row r="62" spans="1:22" x14ac:dyDescent="0.25">
      <c r="A62" s="3" t="s">
        <v>57</v>
      </c>
      <c r="B62" s="2" t="s">
        <v>67</v>
      </c>
      <c r="C62" s="5"/>
      <c r="D62" s="5"/>
      <c r="E62" s="5"/>
      <c r="F62" s="5"/>
      <c r="G62" s="5"/>
      <c r="H62" s="5"/>
      <c r="I62" s="5">
        <v>19</v>
      </c>
      <c r="J62" s="5"/>
      <c r="K62" s="5">
        <v>6</v>
      </c>
      <c r="L62" s="5"/>
      <c r="M62" s="5"/>
      <c r="N62" s="5"/>
      <c r="O62" s="5"/>
      <c r="P62" s="5">
        <v>13</v>
      </c>
      <c r="Q62" s="5"/>
      <c r="U62" s="28"/>
      <c r="V62" s="34"/>
    </row>
    <row r="63" spans="1:22" x14ac:dyDescent="0.25">
      <c r="A63" s="3" t="s">
        <v>57</v>
      </c>
      <c r="B63" s="2" t="s">
        <v>80</v>
      </c>
      <c r="C63" s="5"/>
      <c r="D63" s="5">
        <v>9</v>
      </c>
      <c r="E63" s="5"/>
      <c r="F63" s="5"/>
      <c r="G63" s="5"/>
      <c r="H63" s="5"/>
      <c r="I63" s="5"/>
      <c r="J63" s="5"/>
      <c r="K63" s="5"/>
      <c r="L63" s="5"/>
      <c r="M63" s="5"/>
      <c r="N63" s="5"/>
      <c r="O63" s="5"/>
      <c r="P63" s="5"/>
      <c r="Q63" s="5"/>
      <c r="U63" s="28"/>
      <c r="V63" s="34"/>
    </row>
    <row r="64" spans="1:22" x14ac:dyDescent="0.25">
      <c r="A64" s="3" t="s">
        <v>57</v>
      </c>
      <c r="B64" s="2" t="s">
        <v>81</v>
      </c>
      <c r="C64" s="5">
        <v>34</v>
      </c>
      <c r="D64" s="5"/>
      <c r="E64" s="5">
        <v>7</v>
      </c>
      <c r="F64" s="5"/>
      <c r="G64" s="5">
        <v>11</v>
      </c>
      <c r="H64" s="5"/>
      <c r="I64" s="5"/>
      <c r="J64" s="5"/>
      <c r="K64" s="5"/>
      <c r="L64" s="5">
        <v>11</v>
      </c>
      <c r="M64" s="5">
        <v>7</v>
      </c>
      <c r="N64" s="5">
        <v>19</v>
      </c>
      <c r="O64" s="5">
        <v>19</v>
      </c>
      <c r="P64" s="5"/>
      <c r="Q64" s="5"/>
      <c r="U64" s="28"/>
      <c r="V64" s="34"/>
    </row>
    <row r="65" spans="1:22" x14ac:dyDescent="0.25">
      <c r="A65" s="3" t="s">
        <v>57</v>
      </c>
      <c r="B65" s="2" t="s">
        <v>82</v>
      </c>
      <c r="C65" s="5"/>
      <c r="D65" s="5"/>
      <c r="E65" s="5"/>
      <c r="F65" s="5"/>
      <c r="G65" s="5"/>
      <c r="H65" s="5">
        <v>17</v>
      </c>
      <c r="I65" s="5"/>
      <c r="J65" s="5">
        <v>281</v>
      </c>
      <c r="K65" s="5"/>
      <c r="L65" s="5"/>
      <c r="M65" s="5"/>
      <c r="N65" s="5"/>
      <c r="O65" s="5"/>
      <c r="P65" s="5"/>
      <c r="Q65" s="5"/>
      <c r="U65" s="28"/>
      <c r="V65" s="34"/>
    </row>
    <row r="66" spans="1:22" x14ac:dyDescent="0.25">
      <c r="A66" s="3" t="s">
        <v>58</v>
      </c>
      <c r="B66" s="2" t="s">
        <v>5</v>
      </c>
      <c r="C66" s="5">
        <v>727</v>
      </c>
      <c r="D66" s="5"/>
      <c r="E66" s="5"/>
      <c r="F66" s="5">
        <v>140</v>
      </c>
      <c r="G66" s="5"/>
      <c r="H66" s="5">
        <v>59</v>
      </c>
      <c r="I66" s="5"/>
      <c r="J66" s="5">
        <v>5880</v>
      </c>
      <c r="K66" s="5">
        <v>1070</v>
      </c>
      <c r="L66" s="5">
        <v>4366</v>
      </c>
      <c r="M66" s="5"/>
      <c r="N66" s="5">
        <v>8145.99951171875</v>
      </c>
      <c r="O66" s="5">
        <v>4746</v>
      </c>
      <c r="P66" s="5">
        <v>7438</v>
      </c>
      <c r="Q66" s="5"/>
      <c r="U66" s="28">
        <v>51707.999572753906</v>
      </c>
      <c r="V66" s="34"/>
    </row>
    <row r="67" spans="1:22" x14ac:dyDescent="0.25">
      <c r="A67" s="3" t="s">
        <v>58</v>
      </c>
      <c r="B67" s="2" t="s">
        <v>6</v>
      </c>
      <c r="C67" s="5">
        <v>410</v>
      </c>
      <c r="D67" s="5"/>
      <c r="E67" s="5"/>
      <c r="F67" s="5">
        <v>77</v>
      </c>
      <c r="G67" s="5"/>
      <c r="H67" s="5"/>
      <c r="I67" s="5"/>
      <c r="J67" s="5"/>
      <c r="K67" s="5"/>
      <c r="L67" s="5">
        <v>682</v>
      </c>
      <c r="M67" s="5"/>
      <c r="N67" s="5"/>
      <c r="O67" s="5">
        <v>1363</v>
      </c>
      <c r="P67" s="5">
        <v>3091.999755859375</v>
      </c>
      <c r="Q67" s="5"/>
      <c r="U67" s="28"/>
      <c r="V67" s="34"/>
    </row>
    <row r="68" spans="1:22" x14ac:dyDescent="0.25">
      <c r="A68" s="3" t="s">
        <v>58</v>
      </c>
      <c r="B68" s="2" t="s">
        <v>66</v>
      </c>
      <c r="C68" s="5"/>
      <c r="D68" s="5"/>
      <c r="E68" s="5"/>
      <c r="F68" s="5">
        <v>26</v>
      </c>
      <c r="G68" s="5"/>
      <c r="H68" s="5"/>
      <c r="I68" s="5"/>
      <c r="J68" s="5"/>
      <c r="K68" s="5"/>
      <c r="L68" s="5">
        <v>51</v>
      </c>
      <c r="M68" s="5"/>
      <c r="N68" s="5"/>
      <c r="O68" s="5">
        <v>132</v>
      </c>
      <c r="P68" s="5"/>
      <c r="Q68" s="5"/>
      <c r="U68" s="28"/>
      <c r="V68" s="34"/>
    </row>
    <row r="69" spans="1:22" x14ac:dyDescent="0.25">
      <c r="A69" s="3" t="s">
        <v>58</v>
      </c>
      <c r="B69" s="2" t="s">
        <v>67</v>
      </c>
      <c r="C69" s="5"/>
      <c r="D69" s="5"/>
      <c r="E69" s="5"/>
      <c r="F69" s="5">
        <v>10</v>
      </c>
      <c r="G69" s="5">
        <v>53</v>
      </c>
      <c r="H69" s="5"/>
      <c r="I69" s="5">
        <v>158</v>
      </c>
      <c r="J69" s="5"/>
      <c r="K69" s="5"/>
      <c r="L69" s="5">
        <v>12</v>
      </c>
      <c r="M69" s="5">
        <v>23</v>
      </c>
      <c r="N69" s="5"/>
      <c r="O69" s="5">
        <v>42</v>
      </c>
      <c r="P69" s="5"/>
      <c r="Q69" s="5"/>
      <c r="U69" s="28"/>
      <c r="V69" s="34"/>
    </row>
    <row r="70" spans="1:22" x14ac:dyDescent="0.25">
      <c r="A70" s="3" t="s">
        <v>58</v>
      </c>
      <c r="B70" s="2" t="s">
        <v>79</v>
      </c>
      <c r="C70" s="5"/>
      <c r="D70" s="5">
        <v>162</v>
      </c>
      <c r="E70" s="5">
        <v>1441</v>
      </c>
      <c r="F70" s="5"/>
      <c r="G70" s="5"/>
      <c r="H70" s="5"/>
      <c r="I70" s="5"/>
      <c r="J70" s="5"/>
      <c r="K70" s="5"/>
      <c r="L70" s="5"/>
      <c r="M70" s="5"/>
      <c r="N70" s="5"/>
      <c r="O70" s="5"/>
      <c r="P70" s="5"/>
      <c r="Q70" s="5"/>
      <c r="U70" s="28"/>
      <c r="V70" s="34"/>
    </row>
    <row r="71" spans="1:22" x14ac:dyDescent="0.25">
      <c r="A71" s="3" t="s">
        <v>58</v>
      </c>
      <c r="B71" s="2" t="s">
        <v>81</v>
      </c>
      <c r="C71" s="5">
        <v>258</v>
      </c>
      <c r="D71" s="5">
        <v>46</v>
      </c>
      <c r="E71" s="5">
        <v>95</v>
      </c>
      <c r="F71" s="5"/>
      <c r="G71" s="5"/>
      <c r="H71" s="5"/>
      <c r="I71" s="5"/>
      <c r="J71" s="5"/>
      <c r="K71" s="5"/>
      <c r="L71" s="5"/>
      <c r="M71" s="5"/>
      <c r="N71" s="5"/>
      <c r="O71" s="5"/>
      <c r="P71" s="5">
        <v>692</v>
      </c>
      <c r="Q71" s="5"/>
      <c r="U71" s="28"/>
      <c r="V71" s="34"/>
    </row>
    <row r="72" spans="1:22" x14ac:dyDescent="0.25">
      <c r="A72" s="3" t="s">
        <v>58</v>
      </c>
      <c r="B72" s="2" t="s">
        <v>84</v>
      </c>
      <c r="C72" s="5"/>
      <c r="D72" s="5"/>
      <c r="E72" s="5"/>
      <c r="F72" s="5"/>
      <c r="G72" s="5">
        <v>812.00006103515625</v>
      </c>
      <c r="H72" s="5"/>
      <c r="I72" s="5">
        <v>3488.000244140625</v>
      </c>
      <c r="J72" s="5"/>
      <c r="K72" s="5"/>
      <c r="L72" s="5"/>
      <c r="M72" s="5">
        <v>1125</v>
      </c>
      <c r="N72" s="5"/>
      <c r="O72" s="5"/>
      <c r="P72" s="5"/>
      <c r="Q72" s="5"/>
      <c r="U72" s="28"/>
      <c r="V72" s="34"/>
    </row>
    <row r="73" spans="1:22" x14ac:dyDescent="0.25">
      <c r="A73" s="3" t="s">
        <v>58</v>
      </c>
      <c r="B73" s="2" t="s">
        <v>82</v>
      </c>
      <c r="C73" s="5"/>
      <c r="D73" s="5"/>
      <c r="E73" s="5"/>
      <c r="F73" s="5"/>
      <c r="G73" s="5"/>
      <c r="H73" s="5">
        <v>118</v>
      </c>
      <c r="I73" s="5"/>
      <c r="J73" s="5">
        <v>2006</v>
      </c>
      <c r="K73" s="5">
        <v>435</v>
      </c>
      <c r="L73" s="5"/>
      <c r="M73" s="5"/>
      <c r="N73" s="5">
        <v>2327</v>
      </c>
      <c r="O73" s="5"/>
      <c r="P73" s="5"/>
      <c r="Q73" s="5"/>
      <c r="U73" s="28"/>
      <c r="V73" s="34"/>
    </row>
    <row r="74" spans="1:22" x14ac:dyDescent="0.25">
      <c r="A74" s="3" t="s">
        <v>59</v>
      </c>
      <c r="B74" s="2" t="s">
        <v>5</v>
      </c>
      <c r="C74" s="5">
        <v>1206</v>
      </c>
      <c r="D74" s="5">
        <v>199</v>
      </c>
      <c r="E74" s="5">
        <v>3050</v>
      </c>
      <c r="F74" s="5">
        <v>382</v>
      </c>
      <c r="G74" s="5">
        <v>1097</v>
      </c>
      <c r="H74" s="5">
        <v>159</v>
      </c>
      <c r="I74" s="5">
        <v>5470</v>
      </c>
      <c r="J74" s="5">
        <v>12765.9990234375</v>
      </c>
      <c r="K74" s="5"/>
      <c r="L74" s="5">
        <v>9725</v>
      </c>
      <c r="M74" s="5">
        <v>2411</v>
      </c>
      <c r="N74" s="5">
        <v>16136</v>
      </c>
      <c r="O74" s="5">
        <v>12688</v>
      </c>
      <c r="P74" s="5">
        <v>17496</v>
      </c>
      <c r="Q74" s="5"/>
      <c r="U74" s="28">
        <v>118043.99926757813</v>
      </c>
      <c r="V74" s="34"/>
    </row>
    <row r="75" spans="1:22" x14ac:dyDescent="0.25">
      <c r="A75" s="3" t="s">
        <v>59</v>
      </c>
      <c r="B75" s="2" t="s">
        <v>6</v>
      </c>
      <c r="C75" s="5">
        <v>693</v>
      </c>
      <c r="D75" s="5"/>
      <c r="E75" s="5">
        <v>1723</v>
      </c>
      <c r="F75" s="5">
        <v>222</v>
      </c>
      <c r="G75" s="5">
        <v>901</v>
      </c>
      <c r="H75" s="5">
        <v>96</v>
      </c>
      <c r="I75" s="5">
        <v>2850</v>
      </c>
      <c r="J75" s="5">
        <v>3746</v>
      </c>
      <c r="K75" s="5"/>
      <c r="L75" s="5"/>
      <c r="M75" s="5">
        <v>1017</v>
      </c>
      <c r="N75" s="5">
        <v>3458.000244140625</v>
      </c>
      <c r="O75" s="5">
        <v>3280</v>
      </c>
      <c r="P75" s="5">
        <v>7240</v>
      </c>
      <c r="Q75" s="5"/>
      <c r="U75" s="28"/>
      <c r="V75" s="34"/>
    </row>
    <row r="76" spans="1:22" x14ac:dyDescent="0.25">
      <c r="A76" s="3" t="s">
        <v>59</v>
      </c>
      <c r="B76" s="2" t="s">
        <v>66</v>
      </c>
      <c r="C76" s="5">
        <v>151</v>
      </c>
      <c r="D76" s="5"/>
      <c r="E76" s="5"/>
      <c r="F76" s="5">
        <v>63</v>
      </c>
      <c r="G76" s="5"/>
      <c r="H76" s="5"/>
      <c r="I76" s="5"/>
      <c r="J76" s="5">
        <v>277</v>
      </c>
      <c r="K76" s="5"/>
      <c r="L76" s="5"/>
      <c r="M76" s="5">
        <v>212</v>
      </c>
      <c r="N76" s="5">
        <v>206</v>
      </c>
      <c r="O76" s="5">
        <v>383</v>
      </c>
      <c r="P76" s="5">
        <v>1074</v>
      </c>
      <c r="Q76" s="5"/>
      <c r="U76" s="28"/>
      <c r="V76" s="34"/>
    </row>
    <row r="77" spans="1:22" x14ac:dyDescent="0.25">
      <c r="A77" s="3" t="s">
        <v>59</v>
      </c>
      <c r="B77" s="2" t="s">
        <v>67</v>
      </c>
      <c r="C77" s="5">
        <v>138</v>
      </c>
      <c r="D77" s="5"/>
      <c r="E77" s="5"/>
      <c r="F77" s="5">
        <v>31</v>
      </c>
      <c r="G77" s="5"/>
      <c r="H77" s="5"/>
      <c r="I77" s="5"/>
      <c r="J77" s="5">
        <v>217</v>
      </c>
      <c r="K77" s="5">
        <v>16</v>
      </c>
      <c r="L77" s="5"/>
      <c r="M77" s="5">
        <v>89</v>
      </c>
      <c r="N77" s="5">
        <v>54</v>
      </c>
      <c r="O77" s="5">
        <v>210</v>
      </c>
      <c r="P77" s="5">
        <v>573</v>
      </c>
      <c r="Q77" s="5"/>
      <c r="U77" s="28"/>
      <c r="V77" s="34"/>
    </row>
    <row r="78" spans="1:22" x14ac:dyDescent="0.25">
      <c r="A78" s="3" t="s">
        <v>59</v>
      </c>
      <c r="B78" s="2" t="s">
        <v>81</v>
      </c>
      <c r="C78" s="5"/>
      <c r="D78" s="5"/>
      <c r="E78" s="5">
        <v>405</v>
      </c>
      <c r="F78" s="5"/>
      <c r="G78" s="5">
        <v>472</v>
      </c>
      <c r="H78" s="5">
        <v>98</v>
      </c>
      <c r="I78" s="5">
        <v>1090</v>
      </c>
      <c r="J78" s="5"/>
      <c r="K78" s="5"/>
      <c r="L78" s="5"/>
      <c r="M78" s="5"/>
      <c r="N78" s="5"/>
      <c r="O78" s="5"/>
      <c r="P78" s="5"/>
      <c r="Q78" s="5"/>
      <c r="U78" s="28"/>
      <c r="V78" s="34"/>
    </row>
    <row r="79" spans="1:22" x14ac:dyDescent="0.25">
      <c r="A79" s="3" t="s">
        <v>59</v>
      </c>
      <c r="B79" s="2" t="s">
        <v>84</v>
      </c>
      <c r="C79" s="5"/>
      <c r="D79" s="5"/>
      <c r="E79" s="5"/>
      <c r="F79" s="5"/>
      <c r="G79" s="5"/>
      <c r="H79" s="5"/>
      <c r="I79" s="5"/>
      <c r="J79" s="5"/>
      <c r="K79" s="5">
        <v>2023</v>
      </c>
      <c r="L79" s="5"/>
      <c r="M79" s="5"/>
      <c r="N79" s="5"/>
      <c r="O79" s="5"/>
      <c r="P79" s="5"/>
      <c r="Q79" s="5"/>
      <c r="U79" s="28"/>
      <c r="V79" s="34"/>
    </row>
    <row r="80" spans="1:22" x14ac:dyDescent="0.25">
      <c r="A80" s="3" t="s">
        <v>59</v>
      </c>
      <c r="B80" s="2" t="s">
        <v>82</v>
      </c>
      <c r="C80" s="5"/>
      <c r="D80" s="5">
        <v>358</v>
      </c>
      <c r="E80" s="5"/>
      <c r="F80" s="5"/>
      <c r="G80" s="5"/>
      <c r="H80" s="5"/>
      <c r="I80" s="5"/>
      <c r="J80" s="5"/>
      <c r="K80" s="5"/>
      <c r="L80" s="5">
        <v>1893</v>
      </c>
      <c r="M80" s="5"/>
      <c r="N80" s="5"/>
      <c r="O80" s="5"/>
      <c r="P80" s="5"/>
      <c r="Q80" s="5"/>
      <c r="U80" s="28"/>
      <c r="V80" s="34"/>
    </row>
    <row r="81" spans="1:22" x14ac:dyDescent="0.25">
      <c r="A81" s="3" t="s">
        <v>60</v>
      </c>
      <c r="B81" s="2" t="s">
        <v>5</v>
      </c>
      <c r="C81" s="5"/>
      <c r="D81" s="5">
        <v>48</v>
      </c>
      <c r="E81" s="5"/>
      <c r="F81" s="5"/>
      <c r="G81" s="5"/>
      <c r="H81" s="5">
        <v>45</v>
      </c>
      <c r="I81" s="5">
        <v>1268</v>
      </c>
      <c r="J81" s="5">
        <v>2675</v>
      </c>
      <c r="K81" s="5"/>
      <c r="L81" s="5">
        <v>2065</v>
      </c>
      <c r="M81" s="5"/>
      <c r="N81" s="5">
        <v>4358</v>
      </c>
      <c r="O81" s="5">
        <v>2477</v>
      </c>
      <c r="P81" s="5">
        <v>3627.000244140625</v>
      </c>
      <c r="Q81" s="5"/>
      <c r="U81" s="28">
        <v>25767.000274658203</v>
      </c>
      <c r="V81" s="34"/>
    </row>
    <row r="82" spans="1:22" x14ac:dyDescent="0.25">
      <c r="A82" s="3" t="s">
        <v>60</v>
      </c>
      <c r="B82" s="2" t="s">
        <v>6</v>
      </c>
      <c r="C82" s="5"/>
      <c r="D82" s="5">
        <v>51</v>
      </c>
      <c r="E82" s="5"/>
      <c r="F82" s="5"/>
      <c r="G82" s="5"/>
      <c r="H82" s="5"/>
      <c r="I82" s="5">
        <v>617</v>
      </c>
      <c r="J82" s="5">
        <v>697</v>
      </c>
      <c r="K82" s="5"/>
      <c r="L82" s="5">
        <v>306</v>
      </c>
      <c r="M82" s="5"/>
      <c r="N82" s="5">
        <v>817</v>
      </c>
      <c r="O82" s="5">
        <v>556</v>
      </c>
      <c r="P82" s="5">
        <v>1423</v>
      </c>
      <c r="Q82" s="5"/>
      <c r="U82" s="28"/>
      <c r="V82" s="34"/>
    </row>
    <row r="83" spans="1:22" x14ac:dyDescent="0.25">
      <c r="A83" s="3" t="s">
        <v>60</v>
      </c>
      <c r="B83" s="2" t="s">
        <v>66</v>
      </c>
      <c r="C83" s="5">
        <v>38</v>
      </c>
      <c r="D83" s="5">
        <v>10</v>
      </c>
      <c r="E83" s="5">
        <v>41</v>
      </c>
      <c r="F83" s="5">
        <v>8</v>
      </c>
      <c r="G83" s="5">
        <v>46</v>
      </c>
      <c r="H83" s="5"/>
      <c r="I83" s="5">
        <v>162</v>
      </c>
      <c r="J83" s="5"/>
      <c r="K83" s="5">
        <v>13</v>
      </c>
      <c r="L83" s="5">
        <v>28</v>
      </c>
      <c r="M83" s="5">
        <v>31</v>
      </c>
      <c r="N83" s="5"/>
      <c r="O83" s="5">
        <v>53</v>
      </c>
      <c r="P83" s="5">
        <v>198</v>
      </c>
      <c r="Q83" s="5"/>
      <c r="U83" s="28"/>
      <c r="V83" s="34"/>
    </row>
    <row r="84" spans="1:22" x14ac:dyDescent="0.25">
      <c r="A84" s="3" t="s">
        <v>60</v>
      </c>
      <c r="B84" s="2" t="s">
        <v>67</v>
      </c>
      <c r="C84" s="5">
        <v>22</v>
      </c>
      <c r="D84" s="5">
        <v>16</v>
      </c>
      <c r="E84" s="5">
        <v>16</v>
      </c>
      <c r="F84" s="5">
        <v>10</v>
      </c>
      <c r="G84" s="5">
        <v>32</v>
      </c>
      <c r="H84" s="5"/>
      <c r="I84" s="5">
        <v>110</v>
      </c>
      <c r="J84" s="5"/>
      <c r="K84" s="5">
        <v>5</v>
      </c>
      <c r="L84" s="5">
        <v>4</v>
      </c>
      <c r="M84" s="5">
        <v>13</v>
      </c>
      <c r="N84" s="5"/>
      <c r="O84" s="5">
        <v>20</v>
      </c>
      <c r="P84" s="5">
        <v>80</v>
      </c>
      <c r="Q84" s="5"/>
      <c r="U84" s="28"/>
      <c r="V84" s="34"/>
    </row>
    <row r="85" spans="1:22" x14ac:dyDescent="0.25">
      <c r="A85" s="3" t="s">
        <v>60</v>
      </c>
      <c r="B85" s="2" t="s">
        <v>79</v>
      </c>
      <c r="C85" s="5">
        <v>741</v>
      </c>
      <c r="D85" s="5"/>
      <c r="E85" s="5">
        <v>884</v>
      </c>
      <c r="F85" s="5">
        <v>106</v>
      </c>
      <c r="G85" s="5">
        <v>386.00003051757813</v>
      </c>
      <c r="H85" s="5"/>
      <c r="I85" s="5"/>
      <c r="J85" s="5"/>
      <c r="K85" s="5">
        <v>921</v>
      </c>
      <c r="L85" s="5"/>
      <c r="M85" s="5">
        <v>555</v>
      </c>
      <c r="N85" s="5"/>
      <c r="O85" s="5"/>
      <c r="P85" s="5"/>
      <c r="Q85" s="5"/>
      <c r="U85" s="28"/>
      <c r="V85" s="34"/>
    </row>
    <row r="86" spans="1:22" x14ac:dyDescent="0.25">
      <c r="A86" s="3" t="s">
        <v>60</v>
      </c>
      <c r="B86" s="2" t="s">
        <v>81</v>
      </c>
      <c r="C86" s="5"/>
      <c r="D86" s="5"/>
      <c r="E86" s="5"/>
      <c r="F86" s="5"/>
      <c r="G86" s="5"/>
      <c r="H86" s="5"/>
      <c r="I86" s="5"/>
      <c r="J86" s="5">
        <v>80</v>
      </c>
      <c r="K86" s="5"/>
      <c r="L86" s="5"/>
      <c r="M86" s="5"/>
      <c r="N86" s="5">
        <v>65</v>
      </c>
      <c r="O86" s="5"/>
      <c r="P86" s="5"/>
      <c r="Q86" s="5"/>
      <c r="U86" s="28"/>
      <c r="V86" s="34"/>
    </row>
    <row r="87" spans="1:22" x14ac:dyDescent="0.25">
      <c r="A87" s="3" t="s">
        <v>60</v>
      </c>
      <c r="B87" s="2" t="s">
        <v>82</v>
      </c>
      <c r="C87" s="5"/>
      <c r="D87" s="5"/>
      <c r="E87" s="5"/>
      <c r="F87" s="5"/>
      <c r="G87" s="5"/>
      <c r="H87" s="5">
        <v>43</v>
      </c>
      <c r="I87" s="5"/>
      <c r="J87" s="5"/>
      <c r="K87" s="5"/>
      <c r="L87" s="5"/>
      <c r="M87" s="5"/>
      <c r="N87" s="5"/>
      <c r="O87" s="5"/>
      <c r="P87" s="5"/>
      <c r="Q87" s="5"/>
      <c r="U87" s="28"/>
      <c r="V87" s="34"/>
    </row>
    <row r="88" spans="1:22" x14ac:dyDescent="0.25">
      <c r="A88" s="3" t="s">
        <v>61</v>
      </c>
      <c r="B88" s="2" t="s">
        <v>83</v>
      </c>
      <c r="C88" s="5"/>
      <c r="D88" s="5">
        <v>22</v>
      </c>
      <c r="E88" s="5"/>
      <c r="F88" s="5"/>
      <c r="G88" s="5"/>
      <c r="H88" s="5">
        <v>22</v>
      </c>
      <c r="I88" s="5"/>
      <c r="J88" s="5"/>
      <c r="K88" s="5"/>
      <c r="L88" s="5"/>
      <c r="M88" s="5"/>
      <c r="N88" s="5"/>
      <c r="O88" s="5"/>
      <c r="P88" s="5"/>
      <c r="Q88" s="5"/>
      <c r="U88" s="28">
        <v>6171</v>
      </c>
      <c r="V88" s="34"/>
    </row>
    <row r="89" spans="1:22" x14ac:dyDescent="0.25">
      <c r="A89" s="3" t="s">
        <v>61</v>
      </c>
      <c r="B89" s="2" t="s">
        <v>5</v>
      </c>
      <c r="C89" s="5">
        <v>146</v>
      </c>
      <c r="D89" s="5"/>
      <c r="E89" s="5">
        <v>146</v>
      </c>
      <c r="F89" s="5"/>
      <c r="G89" s="5"/>
      <c r="H89" s="5"/>
      <c r="I89" s="5"/>
      <c r="J89" s="5">
        <v>685</v>
      </c>
      <c r="K89" s="5">
        <v>72</v>
      </c>
      <c r="L89" s="5">
        <v>545</v>
      </c>
      <c r="M89" s="5">
        <v>155</v>
      </c>
      <c r="N89" s="5">
        <v>961</v>
      </c>
      <c r="O89" s="5">
        <v>653</v>
      </c>
      <c r="P89" s="5">
        <v>810</v>
      </c>
      <c r="Q89" s="5"/>
      <c r="U89" s="28"/>
      <c r="V89" s="34"/>
    </row>
    <row r="90" spans="1:22" x14ac:dyDescent="0.25">
      <c r="A90" s="3" t="s">
        <v>61</v>
      </c>
      <c r="B90" s="2" t="s">
        <v>6</v>
      </c>
      <c r="C90" s="5">
        <v>48</v>
      </c>
      <c r="D90" s="5"/>
      <c r="E90" s="5"/>
      <c r="F90" s="5"/>
      <c r="G90" s="5"/>
      <c r="H90" s="5"/>
      <c r="I90" s="5"/>
      <c r="J90" s="5">
        <v>182</v>
      </c>
      <c r="K90" s="5"/>
      <c r="L90" s="5">
        <v>105</v>
      </c>
      <c r="M90" s="5">
        <v>61</v>
      </c>
      <c r="N90" s="5"/>
      <c r="O90" s="5">
        <v>163</v>
      </c>
      <c r="P90" s="5">
        <v>363</v>
      </c>
      <c r="Q90" s="5"/>
      <c r="U90" s="28"/>
      <c r="V90" s="34"/>
    </row>
    <row r="91" spans="1:22" x14ac:dyDescent="0.25">
      <c r="A91" s="3" t="s">
        <v>61</v>
      </c>
      <c r="B91" s="2" t="s">
        <v>66</v>
      </c>
      <c r="C91" s="5"/>
      <c r="D91" s="5"/>
      <c r="E91" s="5"/>
      <c r="F91" s="5"/>
      <c r="G91" s="5"/>
      <c r="H91" s="5"/>
      <c r="I91" s="5">
        <v>21</v>
      </c>
      <c r="J91" s="5"/>
      <c r="K91" s="5"/>
      <c r="L91" s="5"/>
      <c r="M91" s="5">
        <v>9</v>
      </c>
      <c r="N91" s="5"/>
      <c r="O91" s="5">
        <v>13</v>
      </c>
      <c r="P91" s="5">
        <v>58</v>
      </c>
      <c r="Q91" s="5"/>
      <c r="U91" s="28"/>
      <c r="V91" s="34"/>
    </row>
    <row r="92" spans="1:22" x14ac:dyDescent="0.25">
      <c r="A92" s="3" t="s">
        <v>61</v>
      </c>
      <c r="B92" s="2" t="s">
        <v>67</v>
      </c>
      <c r="C92" s="5"/>
      <c r="D92" s="5"/>
      <c r="E92" s="5"/>
      <c r="F92" s="5"/>
      <c r="G92" s="5"/>
      <c r="H92" s="5"/>
      <c r="I92" s="5">
        <v>19</v>
      </c>
      <c r="J92" s="5"/>
      <c r="K92" s="5"/>
      <c r="L92" s="5"/>
      <c r="M92" s="5">
        <v>5</v>
      </c>
      <c r="N92" s="5"/>
      <c r="O92" s="5">
        <v>5</v>
      </c>
      <c r="P92" s="5">
        <v>22</v>
      </c>
      <c r="Q92" s="5"/>
      <c r="U92" s="28"/>
      <c r="V92" s="34"/>
    </row>
    <row r="93" spans="1:22" x14ac:dyDescent="0.25">
      <c r="A93" s="3" t="s">
        <v>61</v>
      </c>
      <c r="B93" s="2" t="s">
        <v>79</v>
      </c>
      <c r="C93" s="5"/>
      <c r="D93" s="5"/>
      <c r="E93" s="5"/>
      <c r="F93" s="5">
        <v>34</v>
      </c>
      <c r="G93" s="5">
        <v>93</v>
      </c>
      <c r="H93" s="5"/>
      <c r="I93" s="5">
        <v>344</v>
      </c>
      <c r="J93" s="5"/>
      <c r="K93" s="5"/>
      <c r="L93" s="5"/>
      <c r="M93" s="5"/>
      <c r="N93" s="5"/>
      <c r="O93" s="5"/>
      <c r="P93" s="5"/>
      <c r="Q93" s="5"/>
      <c r="U93" s="28"/>
      <c r="V93" s="34"/>
    </row>
    <row r="94" spans="1:22" x14ac:dyDescent="0.25">
      <c r="A94" s="3" t="s">
        <v>61</v>
      </c>
      <c r="B94" s="2" t="s">
        <v>81</v>
      </c>
      <c r="C94" s="5">
        <v>16</v>
      </c>
      <c r="D94" s="5"/>
      <c r="E94" s="5"/>
      <c r="F94" s="5">
        <v>4</v>
      </c>
      <c r="G94" s="5">
        <v>18</v>
      </c>
      <c r="H94" s="5"/>
      <c r="I94" s="5"/>
      <c r="J94" s="5">
        <v>25</v>
      </c>
      <c r="K94" s="5"/>
      <c r="L94" s="5">
        <v>8</v>
      </c>
      <c r="M94" s="5"/>
      <c r="N94" s="5"/>
      <c r="O94" s="5"/>
      <c r="P94" s="5"/>
      <c r="Q94" s="5"/>
      <c r="U94" s="28"/>
      <c r="V94" s="34"/>
    </row>
    <row r="95" spans="1:22" x14ac:dyDescent="0.25">
      <c r="A95" s="3" t="s">
        <v>61</v>
      </c>
      <c r="B95" s="2" t="s">
        <v>82</v>
      </c>
      <c r="C95" s="5"/>
      <c r="D95" s="5"/>
      <c r="E95" s="5">
        <v>99</v>
      </c>
      <c r="F95" s="5"/>
      <c r="G95" s="5"/>
      <c r="H95" s="5"/>
      <c r="I95" s="5"/>
      <c r="J95" s="5"/>
      <c r="K95" s="5">
        <v>26</v>
      </c>
      <c r="L95" s="5"/>
      <c r="M95" s="5"/>
      <c r="N95" s="5">
        <v>213</v>
      </c>
      <c r="O95" s="5"/>
      <c r="P95" s="5"/>
      <c r="Q95" s="5"/>
      <c r="U95" s="28"/>
      <c r="V95" s="34"/>
    </row>
    <row r="96" spans="1:22" x14ac:dyDescent="0.25">
      <c r="A96" s="3" t="s">
        <v>62</v>
      </c>
      <c r="B96" s="2" t="s">
        <v>5</v>
      </c>
      <c r="C96" s="5">
        <v>696</v>
      </c>
      <c r="D96" s="5">
        <v>48</v>
      </c>
      <c r="E96" s="5"/>
      <c r="F96" s="5">
        <v>108</v>
      </c>
      <c r="G96" s="5">
        <v>235</v>
      </c>
      <c r="H96" s="5">
        <v>43</v>
      </c>
      <c r="I96" s="5"/>
      <c r="J96" s="5">
        <v>2222</v>
      </c>
      <c r="K96" s="5">
        <v>529</v>
      </c>
      <c r="L96" s="5">
        <v>1671</v>
      </c>
      <c r="M96" s="5"/>
      <c r="N96" s="5">
        <v>4136</v>
      </c>
      <c r="O96" s="5">
        <v>2442</v>
      </c>
      <c r="P96" s="5">
        <v>3285</v>
      </c>
      <c r="Q96" s="5"/>
      <c r="U96" s="28">
        <v>24778.00025177002</v>
      </c>
      <c r="V96" s="34"/>
    </row>
    <row r="97" spans="1:22" x14ac:dyDescent="0.25">
      <c r="A97" s="3" t="s">
        <v>62</v>
      </c>
      <c r="B97" s="2" t="s">
        <v>6</v>
      </c>
      <c r="C97" s="5">
        <v>257</v>
      </c>
      <c r="D97" s="5">
        <v>31</v>
      </c>
      <c r="E97" s="5"/>
      <c r="F97" s="5">
        <v>82</v>
      </c>
      <c r="G97" s="5">
        <v>187</v>
      </c>
      <c r="H97" s="5">
        <v>50.000003814697266</v>
      </c>
      <c r="I97" s="5"/>
      <c r="J97" s="5">
        <v>612</v>
      </c>
      <c r="K97" s="5">
        <v>146</v>
      </c>
      <c r="L97" s="5">
        <v>318</v>
      </c>
      <c r="M97" s="5"/>
      <c r="N97" s="5">
        <v>895</v>
      </c>
      <c r="O97" s="5">
        <v>547</v>
      </c>
      <c r="P97" s="5">
        <v>1154</v>
      </c>
      <c r="Q97" s="5"/>
      <c r="U97" s="28"/>
      <c r="V97" s="34"/>
    </row>
    <row r="98" spans="1:22" x14ac:dyDescent="0.25">
      <c r="A98" s="3" t="s">
        <v>62</v>
      </c>
      <c r="B98" s="2" t="s">
        <v>66</v>
      </c>
      <c r="C98" s="5"/>
      <c r="D98" s="5"/>
      <c r="E98" s="5">
        <v>70</v>
      </c>
      <c r="F98" s="5"/>
      <c r="G98" s="5">
        <v>64</v>
      </c>
      <c r="H98" s="5">
        <v>20</v>
      </c>
      <c r="I98" s="5">
        <v>177</v>
      </c>
      <c r="J98" s="5"/>
      <c r="K98" s="5"/>
      <c r="L98" s="5">
        <v>27</v>
      </c>
      <c r="M98" s="5">
        <v>31</v>
      </c>
      <c r="N98" s="5">
        <v>55</v>
      </c>
      <c r="O98" s="5">
        <v>69</v>
      </c>
      <c r="P98" s="5">
        <v>153</v>
      </c>
      <c r="Q98" s="5"/>
      <c r="U98" s="28"/>
      <c r="V98" s="34"/>
    </row>
    <row r="99" spans="1:22" x14ac:dyDescent="0.25">
      <c r="A99" s="3" t="s">
        <v>62</v>
      </c>
      <c r="B99" s="2" t="s">
        <v>67</v>
      </c>
      <c r="C99" s="5"/>
      <c r="D99" s="5"/>
      <c r="E99" s="5">
        <v>18</v>
      </c>
      <c r="F99" s="5"/>
      <c r="G99" s="5">
        <v>29</v>
      </c>
      <c r="H99" s="5">
        <v>20</v>
      </c>
      <c r="I99" s="5">
        <v>74</v>
      </c>
      <c r="J99" s="5"/>
      <c r="K99" s="5"/>
      <c r="L99" s="5">
        <v>12</v>
      </c>
      <c r="M99" s="5">
        <v>12</v>
      </c>
      <c r="N99" s="5">
        <v>15</v>
      </c>
      <c r="O99" s="5">
        <v>19</v>
      </c>
      <c r="P99" s="5">
        <v>72</v>
      </c>
      <c r="Q99" s="5"/>
      <c r="U99" s="28"/>
      <c r="V99" s="34"/>
    </row>
    <row r="100" spans="1:22" x14ac:dyDescent="0.25">
      <c r="A100" s="3" t="s">
        <v>62</v>
      </c>
      <c r="B100" s="2" t="s">
        <v>79</v>
      </c>
      <c r="C100" s="5"/>
      <c r="D100" s="5"/>
      <c r="E100" s="5">
        <v>1085</v>
      </c>
      <c r="F100" s="5"/>
      <c r="G100" s="5"/>
      <c r="H100" s="5"/>
      <c r="I100" s="5">
        <v>2192.000244140625</v>
      </c>
      <c r="J100" s="5"/>
      <c r="K100" s="5"/>
      <c r="L100" s="5"/>
      <c r="M100" s="5">
        <v>683</v>
      </c>
      <c r="N100" s="5"/>
      <c r="O100" s="5"/>
      <c r="P100" s="5"/>
      <c r="Q100" s="5"/>
      <c r="U100" s="28"/>
      <c r="V100" s="34"/>
    </row>
    <row r="101" spans="1:22" x14ac:dyDescent="0.25">
      <c r="A101" s="3" t="s">
        <v>62</v>
      </c>
      <c r="B101" s="2" t="s">
        <v>81</v>
      </c>
      <c r="C101" s="5">
        <v>56.000003814697266</v>
      </c>
      <c r="D101" s="5">
        <v>11</v>
      </c>
      <c r="E101" s="5"/>
      <c r="F101" s="5">
        <v>43</v>
      </c>
      <c r="G101" s="5"/>
      <c r="H101" s="5"/>
      <c r="I101" s="5"/>
      <c r="J101" s="5">
        <v>66</v>
      </c>
      <c r="K101" s="5">
        <v>11</v>
      </c>
      <c r="L101" s="5"/>
      <c r="M101" s="5"/>
      <c r="N101" s="5"/>
      <c r="O101" s="5"/>
      <c r="P101" s="5"/>
      <c r="Q101" s="5"/>
      <c r="U101" s="28"/>
      <c r="V101" s="34"/>
    </row>
    <row r="102" spans="1:22" x14ac:dyDescent="0.25">
      <c r="A102" s="3" t="s">
        <v>63</v>
      </c>
      <c r="B102" s="2" t="s">
        <v>83</v>
      </c>
      <c r="C102" s="5"/>
      <c r="D102" s="5"/>
      <c r="E102" s="5"/>
      <c r="F102" s="5"/>
      <c r="G102" s="5"/>
      <c r="H102" s="5"/>
      <c r="I102" s="5"/>
      <c r="J102" s="5">
        <v>1556</v>
      </c>
      <c r="K102" s="5">
        <v>387</v>
      </c>
      <c r="L102" s="5">
        <v>981</v>
      </c>
      <c r="M102" s="5">
        <v>164</v>
      </c>
      <c r="N102" s="5"/>
      <c r="O102" s="5"/>
      <c r="P102" s="5"/>
      <c r="Q102" s="5"/>
      <c r="U102" s="28">
        <v>11640.000185012817</v>
      </c>
      <c r="V102" s="34"/>
    </row>
    <row r="103" spans="1:22" x14ac:dyDescent="0.25">
      <c r="A103" s="3" t="s">
        <v>63</v>
      </c>
      <c r="B103" s="2" t="s">
        <v>5</v>
      </c>
      <c r="C103" s="5"/>
      <c r="D103" s="5">
        <v>36</v>
      </c>
      <c r="E103" s="5"/>
      <c r="F103" s="5">
        <v>24</v>
      </c>
      <c r="G103" s="5">
        <v>82</v>
      </c>
      <c r="H103" s="5">
        <v>17</v>
      </c>
      <c r="I103" s="5"/>
      <c r="J103" s="5"/>
      <c r="K103" s="5"/>
      <c r="L103" s="5"/>
      <c r="M103" s="5"/>
      <c r="N103" s="5">
        <v>2311</v>
      </c>
      <c r="O103" s="5">
        <v>935</v>
      </c>
      <c r="P103" s="5">
        <v>1609.0001220703125</v>
      </c>
      <c r="Q103" s="5"/>
      <c r="U103" s="28"/>
      <c r="V103" s="34"/>
    </row>
    <row r="104" spans="1:22" x14ac:dyDescent="0.25">
      <c r="A104" s="3" t="s">
        <v>63</v>
      </c>
      <c r="B104" s="2" t="s">
        <v>6</v>
      </c>
      <c r="C104" s="5"/>
      <c r="D104" s="5"/>
      <c r="E104" s="5"/>
      <c r="F104" s="5"/>
      <c r="G104" s="5">
        <v>78</v>
      </c>
      <c r="H104" s="5"/>
      <c r="I104" s="5"/>
      <c r="J104" s="5"/>
      <c r="K104" s="5"/>
      <c r="L104" s="5"/>
      <c r="M104" s="5"/>
      <c r="N104" s="5">
        <v>477</v>
      </c>
      <c r="O104" s="5">
        <v>167</v>
      </c>
      <c r="P104" s="5">
        <v>557.00006103515625</v>
      </c>
      <c r="Q104" s="5"/>
      <c r="U104" s="28"/>
      <c r="V104" s="34"/>
    </row>
    <row r="105" spans="1:22" x14ac:dyDescent="0.25">
      <c r="A105" s="3" t="s">
        <v>63</v>
      </c>
      <c r="B105" s="2" t="s">
        <v>66</v>
      </c>
      <c r="C105" s="5">
        <v>27</v>
      </c>
      <c r="D105" s="5"/>
      <c r="E105" s="5"/>
      <c r="F105" s="5"/>
      <c r="G105" s="5">
        <v>27</v>
      </c>
      <c r="H105" s="5"/>
      <c r="I105" s="5">
        <v>71</v>
      </c>
      <c r="J105" s="5"/>
      <c r="K105" s="5"/>
      <c r="L105" s="5"/>
      <c r="M105" s="5"/>
      <c r="N105" s="5"/>
      <c r="O105" s="5"/>
      <c r="P105" s="5">
        <v>78</v>
      </c>
      <c r="Q105" s="5"/>
      <c r="U105" s="28"/>
      <c r="V105" s="34"/>
    </row>
    <row r="106" spans="1:22" x14ac:dyDescent="0.25">
      <c r="A106" s="3" t="s">
        <v>63</v>
      </c>
      <c r="B106" s="2" t="s">
        <v>67</v>
      </c>
      <c r="C106" s="5">
        <v>16</v>
      </c>
      <c r="D106" s="5">
        <v>6</v>
      </c>
      <c r="E106" s="5"/>
      <c r="F106" s="5"/>
      <c r="G106" s="5">
        <v>8</v>
      </c>
      <c r="H106" s="5"/>
      <c r="I106" s="5">
        <v>39</v>
      </c>
      <c r="J106" s="5"/>
      <c r="K106" s="5"/>
      <c r="L106" s="5"/>
      <c r="M106" s="5"/>
      <c r="N106" s="5"/>
      <c r="O106" s="5"/>
      <c r="P106" s="5">
        <v>38</v>
      </c>
      <c r="Q106" s="5"/>
      <c r="U106" s="28"/>
      <c r="V106" s="34"/>
    </row>
    <row r="107" spans="1:22" x14ac:dyDescent="0.25">
      <c r="A107" s="3" t="s">
        <v>63</v>
      </c>
      <c r="B107" s="2" t="s">
        <v>79</v>
      </c>
      <c r="C107" s="5">
        <v>319</v>
      </c>
      <c r="D107" s="5"/>
      <c r="E107" s="5">
        <v>458</v>
      </c>
      <c r="F107" s="5"/>
      <c r="G107" s="5"/>
      <c r="H107" s="5"/>
      <c r="I107" s="5">
        <v>950</v>
      </c>
      <c r="J107" s="5"/>
      <c r="K107" s="5"/>
      <c r="L107" s="5"/>
      <c r="M107" s="5"/>
      <c r="N107" s="5"/>
      <c r="O107" s="5"/>
      <c r="P107" s="5"/>
      <c r="Q107" s="5"/>
      <c r="U107" s="28"/>
      <c r="V107" s="34"/>
    </row>
    <row r="108" spans="1:22" x14ac:dyDescent="0.25">
      <c r="A108" s="3" t="s">
        <v>63</v>
      </c>
      <c r="B108" s="2" t="s">
        <v>80</v>
      </c>
      <c r="C108" s="5"/>
      <c r="D108" s="5">
        <v>77</v>
      </c>
      <c r="E108" s="5"/>
      <c r="F108" s="5"/>
      <c r="G108" s="5"/>
      <c r="H108" s="5"/>
      <c r="I108" s="5"/>
      <c r="J108" s="5"/>
      <c r="K108" s="5"/>
      <c r="L108" s="5"/>
      <c r="M108" s="5"/>
      <c r="N108" s="5"/>
      <c r="O108" s="5"/>
      <c r="P108" s="5"/>
      <c r="Q108" s="5"/>
      <c r="U108" s="28"/>
      <c r="V108" s="34"/>
    </row>
    <row r="109" spans="1:22" x14ac:dyDescent="0.25">
      <c r="A109" s="3" t="s">
        <v>63</v>
      </c>
      <c r="B109" s="2" t="s">
        <v>81</v>
      </c>
      <c r="C109" s="5"/>
      <c r="D109" s="5"/>
      <c r="E109" s="5">
        <v>23</v>
      </c>
      <c r="F109" s="5"/>
      <c r="G109" s="5"/>
      <c r="H109" s="5"/>
      <c r="I109" s="5"/>
      <c r="J109" s="5"/>
      <c r="K109" s="5"/>
      <c r="L109" s="5"/>
      <c r="M109" s="5"/>
      <c r="N109" s="5">
        <v>40</v>
      </c>
      <c r="O109" s="5">
        <v>25</v>
      </c>
      <c r="P109" s="5"/>
      <c r="Q109" s="5"/>
      <c r="U109" s="28"/>
      <c r="V109" s="34"/>
    </row>
    <row r="110" spans="1:22" x14ac:dyDescent="0.25">
      <c r="A110" s="3" t="s">
        <v>63</v>
      </c>
      <c r="B110" s="2" t="s">
        <v>82</v>
      </c>
      <c r="C110" s="5"/>
      <c r="D110" s="5"/>
      <c r="E110" s="5"/>
      <c r="F110" s="5">
        <v>32</v>
      </c>
      <c r="G110" s="5"/>
      <c r="H110" s="5">
        <v>25.000001907348633</v>
      </c>
      <c r="I110" s="5"/>
      <c r="J110" s="5"/>
      <c r="K110" s="5"/>
      <c r="L110" s="5"/>
      <c r="M110" s="5"/>
      <c r="N110" s="5"/>
      <c r="O110" s="5"/>
      <c r="P110" s="5"/>
      <c r="Q110" s="5"/>
      <c r="U110" s="28"/>
      <c r="V110" s="34"/>
    </row>
    <row r="111" spans="1:22" x14ac:dyDescent="0.25">
      <c r="A111" s="3" t="s">
        <v>64</v>
      </c>
      <c r="B111" s="2" t="s">
        <v>5</v>
      </c>
      <c r="C111" s="5">
        <v>238</v>
      </c>
      <c r="D111" s="5">
        <v>30</v>
      </c>
      <c r="E111" s="5">
        <v>312</v>
      </c>
      <c r="F111" s="5">
        <v>63</v>
      </c>
      <c r="G111" s="5">
        <v>154</v>
      </c>
      <c r="H111" s="5"/>
      <c r="I111" s="5">
        <v>841</v>
      </c>
      <c r="J111" s="5">
        <v>2160</v>
      </c>
      <c r="K111" s="5"/>
      <c r="L111" s="5"/>
      <c r="M111" s="5"/>
      <c r="N111" s="5">
        <v>3048.000244140625</v>
      </c>
      <c r="O111" s="5">
        <v>1691</v>
      </c>
      <c r="P111" s="5">
        <v>2902</v>
      </c>
      <c r="Q111" s="5"/>
      <c r="U111" s="28">
        <v>19441.000274658203</v>
      </c>
      <c r="V111" s="34"/>
    </row>
    <row r="112" spans="1:22" x14ac:dyDescent="0.25">
      <c r="A112" s="3" t="s">
        <v>64</v>
      </c>
      <c r="B112" s="2" t="s">
        <v>6</v>
      </c>
      <c r="C112" s="5">
        <v>195</v>
      </c>
      <c r="D112" s="5">
        <v>25</v>
      </c>
      <c r="E112" s="5">
        <v>132</v>
      </c>
      <c r="F112" s="5"/>
      <c r="G112" s="5">
        <v>100</v>
      </c>
      <c r="H112" s="5"/>
      <c r="I112" s="5">
        <v>394.00003051757813</v>
      </c>
      <c r="J112" s="5">
        <v>689</v>
      </c>
      <c r="K112" s="5"/>
      <c r="L112" s="5"/>
      <c r="M112" s="5"/>
      <c r="N112" s="5">
        <v>723</v>
      </c>
      <c r="O112" s="5">
        <v>426</v>
      </c>
      <c r="P112" s="5">
        <v>1144</v>
      </c>
      <c r="Q112" s="5"/>
      <c r="U112" s="28"/>
      <c r="V112" s="34"/>
    </row>
    <row r="113" spans="1:22" x14ac:dyDescent="0.25">
      <c r="A113" s="3" t="s">
        <v>64</v>
      </c>
      <c r="B113" s="2" t="s">
        <v>66</v>
      </c>
      <c r="C113" s="5">
        <v>39</v>
      </c>
      <c r="D113" s="5"/>
      <c r="E113" s="5"/>
      <c r="F113" s="5"/>
      <c r="G113" s="5">
        <v>29</v>
      </c>
      <c r="H113" s="5"/>
      <c r="I113" s="5">
        <v>76</v>
      </c>
      <c r="J113" s="5">
        <v>69</v>
      </c>
      <c r="K113" s="5">
        <v>13</v>
      </c>
      <c r="L113" s="5">
        <v>15</v>
      </c>
      <c r="M113" s="5"/>
      <c r="N113" s="5"/>
      <c r="O113" s="5">
        <v>31</v>
      </c>
      <c r="P113" s="5">
        <v>182</v>
      </c>
      <c r="Q113" s="5"/>
      <c r="U113" s="28"/>
      <c r="V113" s="34"/>
    </row>
    <row r="114" spans="1:22" x14ac:dyDescent="0.25">
      <c r="A114" s="3" t="s">
        <v>64</v>
      </c>
      <c r="B114" s="2" t="s">
        <v>67</v>
      </c>
      <c r="C114" s="5">
        <v>27</v>
      </c>
      <c r="D114" s="5"/>
      <c r="E114" s="5"/>
      <c r="F114" s="5">
        <v>7</v>
      </c>
      <c r="G114" s="5">
        <v>20</v>
      </c>
      <c r="H114" s="5"/>
      <c r="I114" s="5">
        <v>52</v>
      </c>
      <c r="J114" s="5">
        <v>40</v>
      </c>
      <c r="K114" s="5">
        <v>4</v>
      </c>
      <c r="L114" s="5">
        <v>4</v>
      </c>
      <c r="M114" s="5"/>
      <c r="N114" s="5"/>
      <c r="O114" s="5">
        <v>15</v>
      </c>
      <c r="P114" s="5">
        <v>82</v>
      </c>
      <c r="Q114" s="5"/>
      <c r="U114" s="28"/>
      <c r="V114" s="34"/>
    </row>
    <row r="115" spans="1:22" x14ac:dyDescent="0.25">
      <c r="A115" s="3" t="s">
        <v>64</v>
      </c>
      <c r="B115" s="2" t="s">
        <v>79</v>
      </c>
      <c r="C115" s="5"/>
      <c r="D115" s="5"/>
      <c r="E115" s="5"/>
      <c r="F115" s="5"/>
      <c r="G115" s="5"/>
      <c r="H115" s="5">
        <v>30</v>
      </c>
      <c r="I115" s="5"/>
      <c r="J115" s="5"/>
      <c r="K115" s="5">
        <v>758</v>
      </c>
      <c r="L115" s="5">
        <v>2097</v>
      </c>
      <c r="M115" s="5">
        <v>432</v>
      </c>
      <c r="N115" s="5"/>
      <c r="O115" s="5"/>
      <c r="P115" s="5"/>
      <c r="Q115" s="5"/>
      <c r="U115" s="28"/>
      <c r="V115" s="34"/>
    </row>
    <row r="116" spans="1:22" x14ac:dyDescent="0.25">
      <c r="A116" s="3" t="s">
        <v>64</v>
      </c>
      <c r="B116" s="2" t="s">
        <v>80</v>
      </c>
      <c r="C116" s="5"/>
      <c r="D116" s="5"/>
      <c r="E116" s="5"/>
      <c r="F116" s="5">
        <v>60</v>
      </c>
      <c r="G116" s="5"/>
      <c r="H116" s="5"/>
      <c r="I116" s="5"/>
      <c r="J116" s="5"/>
      <c r="K116" s="5"/>
      <c r="L116" s="5"/>
      <c r="M116" s="5"/>
      <c r="N116" s="5"/>
      <c r="O116" s="5"/>
      <c r="P116" s="5"/>
      <c r="Q116" s="5"/>
      <c r="U116" s="28"/>
      <c r="V116" s="34"/>
    </row>
    <row r="117" spans="1:22" x14ac:dyDescent="0.25">
      <c r="A117" s="3" t="s">
        <v>64</v>
      </c>
      <c r="B117" s="2" t="s">
        <v>81</v>
      </c>
      <c r="C117" s="5"/>
      <c r="D117" s="5">
        <v>13</v>
      </c>
      <c r="E117" s="5">
        <v>15</v>
      </c>
      <c r="F117" s="5"/>
      <c r="G117" s="5"/>
      <c r="H117" s="5">
        <v>5</v>
      </c>
      <c r="I117" s="5"/>
      <c r="J117" s="5"/>
      <c r="K117" s="5"/>
      <c r="L117" s="5"/>
      <c r="M117" s="5">
        <v>17</v>
      </c>
      <c r="N117" s="5">
        <v>42</v>
      </c>
      <c r="O117" s="5"/>
      <c r="P117" s="5"/>
      <c r="Q117" s="5"/>
      <c r="U117" s="28"/>
      <c r="V117" s="34"/>
    </row>
    <row r="118" spans="1:22" x14ac:dyDescent="0.25">
      <c r="A118" s="3" t="s">
        <v>65</v>
      </c>
      <c r="B118" s="2" t="s">
        <v>5</v>
      </c>
      <c r="C118" s="5">
        <v>322</v>
      </c>
      <c r="D118" s="5">
        <v>31</v>
      </c>
      <c r="E118" s="5">
        <v>415</v>
      </c>
      <c r="F118" s="5">
        <v>87</v>
      </c>
      <c r="G118" s="5">
        <v>128</v>
      </c>
      <c r="H118" s="5">
        <v>17</v>
      </c>
      <c r="I118" s="5"/>
      <c r="J118" s="5">
        <v>1135</v>
      </c>
      <c r="K118" s="5"/>
      <c r="L118" s="5"/>
      <c r="M118" s="5"/>
      <c r="N118" s="5">
        <v>2077</v>
      </c>
      <c r="O118" s="5">
        <v>1057</v>
      </c>
      <c r="P118" s="5">
        <v>1655</v>
      </c>
      <c r="Q118" s="5"/>
      <c r="U118" s="28">
        <v>12332.000061035156</v>
      </c>
      <c r="V118" s="34"/>
    </row>
    <row r="119" spans="1:22" x14ac:dyDescent="0.25">
      <c r="A119" s="3" t="s">
        <v>65</v>
      </c>
      <c r="B119" s="2" t="s">
        <v>6</v>
      </c>
      <c r="C119" s="5">
        <v>128</v>
      </c>
      <c r="D119" s="5">
        <v>22</v>
      </c>
      <c r="E119" s="5">
        <v>264</v>
      </c>
      <c r="F119" s="5">
        <v>76</v>
      </c>
      <c r="G119" s="5">
        <v>99</v>
      </c>
      <c r="H119" s="5"/>
      <c r="I119" s="5"/>
      <c r="J119" s="5">
        <v>359</v>
      </c>
      <c r="K119" s="5"/>
      <c r="L119" s="5"/>
      <c r="M119" s="5"/>
      <c r="N119" s="5">
        <v>419</v>
      </c>
      <c r="O119" s="5">
        <v>184</v>
      </c>
      <c r="P119" s="5">
        <v>553</v>
      </c>
      <c r="Q119" s="5"/>
      <c r="U119" s="28"/>
      <c r="V119" s="34"/>
    </row>
    <row r="120" spans="1:22" x14ac:dyDescent="0.25">
      <c r="A120" s="3" t="s">
        <v>65</v>
      </c>
      <c r="B120" s="2" t="s">
        <v>66</v>
      </c>
      <c r="C120" s="5"/>
      <c r="D120" s="5"/>
      <c r="E120" s="5">
        <v>41</v>
      </c>
      <c r="F120" s="5">
        <v>30</v>
      </c>
      <c r="G120" s="5">
        <v>35</v>
      </c>
      <c r="H120" s="5"/>
      <c r="I120" s="5">
        <v>117</v>
      </c>
      <c r="J120" s="5">
        <v>16</v>
      </c>
      <c r="K120" s="5"/>
      <c r="L120" s="5"/>
      <c r="M120" s="5">
        <v>6</v>
      </c>
      <c r="N120" s="5">
        <v>25</v>
      </c>
      <c r="O120" s="5"/>
      <c r="P120" s="5">
        <v>73</v>
      </c>
      <c r="Q120" s="5"/>
      <c r="U120" s="28"/>
      <c r="V120" s="34"/>
    </row>
    <row r="121" spans="1:22" x14ac:dyDescent="0.25">
      <c r="A121" s="3" t="s">
        <v>65</v>
      </c>
      <c r="B121" s="2" t="s">
        <v>67</v>
      </c>
      <c r="C121" s="5"/>
      <c r="D121" s="5"/>
      <c r="E121" s="5">
        <v>13</v>
      </c>
      <c r="F121" s="5">
        <v>10</v>
      </c>
      <c r="G121" s="5">
        <v>14</v>
      </c>
      <c r="H121" s="5"/>
      <c r="I121" s="5">
        <v>53</v>
      </c>
      <c r="J121" s="5">
        <v>9</v>
      </c>
      <c r="K121" s="5"/>
      <c r="L121" s="5"/>
      <c r="M121" s="5">
        <v>4</v>
      </c>
      <c r="N121" s="5">
        <v>4</v>
      </c>
      <c r="O121" s="5"/>
      <c r="P121" s="5">
        <v>25</v>
      </c>
      <c r="Q121" s="5"/>
      <c r="U121" s="28"/>
      <c r="V121" s="34"/>
    </row>
    <row r="122" spans="1:22" x14ac:dyDescent="0.25">
      <c r="A122" s="3" t="s">
        <v>65</v>
      </c>
      <c r="B122" s="2" t="s">
        <v>79</v>
      </c>
      <c r="C122" s="5"/>
      <c r="D122" s="5"/>
      <c r="E122" s="5"/>
      <c r="F122" s="5"/>
      <c r="G122" s="5"/>
      <c r="H122" s="5"/>
      <c r="I122" s="5">
        <v>1212</v>
      </c>
      <c r="J122" s="5"/>
      <c r="K122" s="5">
        <v>323</v>
      </c>
      <c r="L122" s="5">
        <v>880.00006103515625</v>
      </c>
      <c r="M122" s="5">
        <v>241</v>
      </c>
      <c r="N122" s="5"/>
      <c r="O122" s="5"/>
      <c r="P122" s="5"/>
      <c r="Q122" s="5"/>
      <c r="U122" s="28"/>
      <c r="V122" s="34"/>
    </row>
    <row r="123" spans="1:22" x14ac:dyDescent="0.25">
      <c r="A123" s="3" t="s">
        <v>65</v>
      </c>
      <c r="B123" s="2" t="s">
        <v>81</v>
      </c>
      <c r="C123" s="5">
        <v>38</v>
      </c>
      <c r="D123" s="5">
        <v>12</v>
      </c>
      <c r="E123" s="5"/>
      <c r="F123" s="5"/>
      <c r="G123" s="5"/>
      <c r="H123" s="5"/>
      <c r="I123" s="5"/>
      <c r="J123" s="5"/>
      <c r="K123" s="5">
        <v>7</v>
      </c>
      <c r="L123" s="5">
        <v>12</v>
      </c>
      <c r="M123" s="5"/>
      <c r="N123" s="5"/>
      <c r="O123" s="5">
        <v>44</v>
      </c>
      <c r="P123" s="5"/>
      <c r="Q123" s="5"/>
      <c r="U123" s="28"/>
      <c r="V123" s="34"/>
    </row>
    <row r="124" spans="1:22" x14ac:dyDescent="0.25">
      <c r="A124" s="3" t="s">
        <v>65</v>
      </c>
      <c r="B124" s="2" t="s">
        <v>82</v>
      </c>
      <c r="C124" s="5"/>
      <c r="D124" s="5"/>
      <c r="E124" s="5"/>
      <c r="F124" s="5"/>
      <c r="G124" s="5"/>
      <c r="H124" s="5">
        <v>60</v>
      </c>
      <c r="I124" s="5"/>
      <c r="J124" s="5"/>
      <c r="K124" s="5"/>
      <c r="L124" s="5"/>
      <c r="M124" s="5"/>
      <c r="N124" s="5"/>
      <c r="O124" s="5"/>
      <c r="P124" s="5"/>
      <c r="Q124" s="5"/>
      <c r="U124" s="35"/>
      <c r="V124" s="34"/>
    </row>
    <row r="125" spans="1:22" ht="15.75" thickBot="1" x14ac:dyDescent="0.3">
      <c r="A125" s="4"/>
      <c r="B125" s="4"/>
      <c r="C125" s="6">
        <v>14793.000003814697</v>
      </c>
      <c r="D125" s="6">
        <v>2229</v>
      </c>
      <c r="E125" s="6">
        <v>20123</v>
      </c>
      <c r="F125" s="6">
        <v>4056.0000019073486</v>
      </c>
      <c r="G125" s="6">
        <v>10125.000091552734</v>
      </c>
      <c r="H125" s="6">
        <v>1712.0000057220459</v>
      </c>
      <c r="I125" s="6">
        <v>41386.000518798828</v>
      </c>
      <c r="J125" s="6">
        <v>73594.999328613281</v>
      </c>
      <c r="K125" s="6">
        <v>16039</v>
      </c>
      <c r="L125" s="6">
        <v>53216.000061035156</v>
      </c>
      <c r="M125" s="6">
        <v>19280.000061035156</v>
      </c>
      <c r="N125" s="6">
        <v>98982.001037597656</v>
      </c>
      <c r="O125" s="6">
        <v>75578.99951171875</v>
      </c>
      <c r="P125" s="6">
        <v>113756.99996948242</v>
      </c>
      <c r="Q125" s="6">
        <v>316</v>
      </c>
      <c r="R125" s="6">
        <v>193</v>
      </c>
      <c r="S125" s="6">
        <v>928</v>
      </c>
      <c r="T125" s="6">
        <v>50</v>
      </c>
      <c r="U125" s="36">
        <v>546359.00059127808</v>
      </c>
    </row>
    <row r="126" spans="1:22" ht="15.75" thickTop="1" x14ac:dyDescent="0.25"/>
    <row r="127" spans="1:22" x14ac:dyDescent="0.25">
      <c r="U127" s="34"/>
    </row>
  </sheetData>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41"/>
  <sheetViews>
    <sheetView workbookViewId="0">
      <selection activeCell="E9" sqref="E9"/>
    </sheetView>
  </sheetViews>
  <sheetFormatPr defaultColWidth="9.140625" defaultRowHeight="15.75" x14ac:dyDescent="0.25"/>
  <cols>
    <col min="1" max="1" width="6.140625" style="8" customWidth="1"/>
    <col min="2" max="2" width="7.42578125" style="8" bestFit="1" customWidth="1"/>
    <col min="3" max="3" width="35.140625" style="8" customWidth="1"/>
    <col min="4" max="4" width="11.7109375" style="8" customWidth="1"/>
    <col min="5" max="5" width="12.140625" style="8" customWidth="1"/>
    <col min="6" max="7" width="11.140625" style="8" customWidth="1"/>
    <col min="8" max="8" width="9.140625" style="8"/>
    <col min="9" max="9" width="9.7109375" style="8" bestFit="1" customWidth="1"/>
    <col min="10" max="16384" width="9.140625" style="8"/>
  </cols>
  <sheetData>
    <row r="1" spans="2:8" ht="16.5" thickBot="1" x14ac:dyDescent="0.3">
      <c r="B1" s="19"/>
      <c r="C1" s="19"/>
      <c r="D1" s="19"/>
      <c r="E1" s="19"/>
      <c r="F1" s="19"/>
      <c r="G1" s="19"/>
    </row>
    <row r="2" spans="2:8" ht="32.25" thickTop="1" x14ac:dyDescent="0.25">
      <c r="B2" s="20"/>
      <c r="C2" s="20" t="s">
        <v>48</v>
      </c>
      <c r="D2" s="21" t="s">
        <v>43</v>
      </c>
      <c r="E2" s="21" t="s">
        <v>44</v>
      </c>
      <c r="F2" s="21" t="s">
        <v>45</v>
      </c>
      <c r="G2" s="21" t="s">
        <v>46</v>
      </c>
    </row>
    <row r="3" spans="2:8" x14ac:dyDescent="0.25">
      <c r="B3" s="9" t="s">
        <v>25</v>
      </c>
      <c r="C3" s="9" t="s">
        <v>24</v>
      </c>
      <c r="D3" s="11">
        <v>0.99878638982772827</v>
      </c>
      <c r="E3" s="11">
        <v>1</v>
      </c>
      <c r="F3" s="11">
        <v>0.99211162328720093</v>
      </c>
      <c r="G3" s="25">
        <v>0.95576620101928711</v>
      </c>
    </row>
    <row r="4" spans="2:8" x14ac:dyDescent="0.25">
      <c r="B4" s="9"/>
      <c r="C4" s="9" t="s">
        <v>25</v>
      </c>
      <c r="D4" s="11">
        <v>0.99682539701461792</v>
      </c>
      <c r="E4" s="11">
        <v>1</v>
      </c>
      <c r="F4" s="11">
        <v>0.99365079402923584</v>
      </c>
      <c r="G4" s="25">
        <v>0.95454543828964233</v>
      </c>
    </row>
    <row r="5" spans="2:8" x14ac:dyDescent="0.25">
      <c r="B5" s="9" t="s">
        <v>12</v>
      </c>
      <c r="C5" s="9" t="s">
        <v>5</v>
      </c>
      <c r="D5" s="11">
        <v>0.99590164422988892</v>
      </c>
      <c r="E5" s="11">
        <v>1</v>
      </c>
      <c r="F5" s="11">
        <v>0.98907101154327393</v>
      </c>
      <c r="G5" s="25">
        <v>0.94838708639144897</v>
      </c>
    </row>
    <row r="6" spans="2:8" x14ac:dyDescent="0.25">
      <c r="B6" s="9"/>
      <c r="C6" s="9" t="s">
        <v>6</v>
      </c>
      <c r="D6" s="11">
        <v>1</v>
      </c>
      <c r="E6" s="11">
        <v>1</v>
      </c>
      <c r="F6" s="11">
        <v>0.99572646617889404</v>
      </c>
      <c r="G6" s="25">
        <v>0.95918369293212891</v>
      </c>
    </row>
    <row r="7" spans="2:8" x14ac:dyDescent="0.25">
      <c r="B7" s="9"/>
      <c r="C7" s="9" t="s">
        <v>47</v>
      </c>
      <c r="D7" s="11">
        <v>1</v>
      </c>
      <c r="E7" s="11">
        <v>1</v>
      </c>
      <c r="F7" s="11">
        <v>0.99243855476379395</v>
      </c>
      <c r="G7" s="25">
        <v>0.95578229427337646</v>
      </c>
    </row>
    <row r="8" spans="2:8" x14ac:dyDescent="0.25">
      <c r="B8" s="9" t="s">
        <v>10</v>
      </c>
      <c r="C8" s="9" t="s">
        <v>50</v>
      </c>
      <c r="D8" s="11">
        <v>1</v>
      </c>
      <c r="E8" s="11">
        <v>1</v>
      </c>
      <c r="F8" s="11">
        <v>0.99346405267715454</v>
      </c>
      <c r="G8" s="25">
        <v>0.98113209009170532</v>
      </c>
    </row>
    <row r="9" spans="2:8" x14ac:dyDescent="0.25">
      <c r="B9" s="9"/>
      <c r="C9" s="9" t="s">
        <v>51</v>
      </c>
      <c r="D9" s="11">
        <v>1</v>
      </c>
      <c r="E9" s="11">
        <v>1</v>
      </c>
      <c r="F9" s="11">
        <v>1</v>
      </c>
      <c r="G9" s="25">
        <v>0.97500002384185791</v>
      </c>
    </row>
    <row r="10" spans="2:8" x14ac:dyDescent="0.25">
      <c r="B10" s="9"/>
      <c r="C10" s="9" t="s">
        <v>52</v>
      </c>
      <c r="D10" s="11">
        <v>0.9841269850730896</v>
      </c>
      <c r="E10" s="11">
        <v>1</v>
      </c>
      <c r="F10" s="11">
        <v>0.9682539701461792</v>
      </c>
      <c r="G10" s="25">
        <v>0.83870965242385864</v>
      </c>
    </row>
    <row r="11" spans="2:8" x14ac:dyDescent="0.25">
      <c r="B11" s="9"/>
      <c r="C11" s="9" t="s">
        <v>53</v>
      </c>
      <c r="D11" s="11">
        <v>1</v>
      </c>
      <c r="E11" s="11">
        <v>1</v>
      </c>
      <c r="F11" s="11">
        <v>0.99122804403305054</v>
      </c>
      <c r="G11" s="25">
        <v>0.94339621067047119</v>
      </c>
    </row>
    <row r="12" spans="2:8" x14ac:dyDescent="0.25">
      <c r="B12" s="9"/>
      <c r="C12" s="9" t="s">
        <v>54</v>
      </c>
      <c r="D12" s="11">
        <v>1</v>
      </c>
      <c r="E12" s="11">
        <v>1</v>
      </c>
      <c r="F12" s="11">
        <v>0.99038463830947876</v>
      </c>
      <c r="G12" s="25">
        <v>0.95454543828964233</v>
      </c>
    </row>
    <row r="13" spans="2:8" x14ac:dyDescent="0.25">
      <c r="B13" s="9"/>
      <c r="C13" s="9" t="s">
        <v>55</v>
      </c>
      <c r="D13" s="11">
        <v>1</v>
      </c>
      <c r="E13" s="11">
        <v>1</v>
      </c>
      <c r="F13" s="11">
        <v>1</v>
      </c>
      <c r="G13" s="25">
        <v>0.9375</v>
      </c>
      <c r="H13"/>
    </row>
    <row r="14" spans="2:8" x14ac:dyDescent="0.25">
      <c r="B14" s="9"/>
      <c r="C14" s="9" t="s">
        <v>56</v>
      </c>
      <c r="D14" s="11">
        <v>1</v>
      </c>
      <c r="E14" s="11">
        <v>1</v>
      </c>
      <c r="F14" s="11">
        <v>0.98496240377426147</v>
      </c>
      <c r="G14" s="25">
        <v>0.86274510622024536</v>
      </c>
      <c r="H14"/>
    </row>
    <row r="15" spans="2:8" x14ac:dyDescent="0.25">
      <c r="B15" s="9"/>
      <c r="C15" s="9" t="s">
        <v>57</v>
      </c>
      <c r="D15" s="11">
        <v>1</v>
      </c>
      <c r="E15" s="11">
        <v>1</v>
      </c>
      <c r="F15" s="11">
        <v>1</v>
      </c>
      <c r="G15" s="25">
        <v>0.97916668653488159</v>
      </c>
      <c r="H15"/>
    </row>
    <row r="16" spans="2:8" x14ac:dyDescent="0.25">
      <c r="B16" s="9"/>
      <c r="C16" s="9" t="s">
        <v>58</v>
      </c>
      <c r="D16" s="11">
        <v>1</v>
      </c>
      <c r="E16" s="11">
        <v>1</v>
      </c>
      <c r="F16" s="11">
        <v>0.99107140302658081</v>
      </c>
      <c r="G16" s="25">
        <v>0.97777777910232544</v>
      </c>
      <c r="H16"/>
    </row>
    <row r="17" spans="2:8" x14ac:dyDescent="0.25">
      <c r="B17" s="9"/>
      <c r="C17" s="9" t="s">
        <v>59</v>
      </c>
      <c r="D17" s="11">
        <v>1</v>
      </c>
      <c r="E17" s="11">
        <v>1</v>
      </c>
      <c r="F17" s="11">
        <v>0.99264705181121826</v>
      </c>
      <c r="G17" s="25">
        <v>1</v>
      </c>
      <c r="H17"/>
    </row>
    <row r="18" spans="2:8" x14ac:dyDescent="0.25">
      <c r="B18" s="9"/>
      <c r="C18" s="9" t="s">
        <v>60</v>
      </c>
      <c r="D18" s="11">
        <v>1</v>
      </c>
      <c r="E18" s="11">
        <v>1</v>
      </c>
      <c r="F18" s="11">
        <v>0.99159663915634155</v>
      </c>
      <c r="G18" s="25">
        <v>0.95161288976669312</v>
      </c>
      <c r="H18"/>
    </row>
    <row r="19" spans="2:8" x14ac:dyDescent="0.25">
      <c r="B19" s="9"/>
      <c r="C19" s="9" t="s">
        <v>61</v>
      </c>
      <c r="D19" s="11">
        <v>1</v>
      </c>
      <c r="E19" s="11">
        <v>1</v>
      </c>
      <c r="F19" s="11">
        <v>1</v>
      </c>
      <c r="G19" s="25">
        <v>1</v>
      </c>
      <c r="H19"/>
    </row>
    <row r="20" spans="2:8" x14ac:dyDescent="0.25">
      <c r="B20" s="9"/>
      <c r="C20" s="9" t="s">
        <v>62</v>
      </c>
      <c r="D20" s="11">
        <v>0.99152541160583496</v>
      </c>
      <c r="E20" s="11">
        <v>1</v>
      </c>
      <c r="F20" s="11">
        <v>0.99152541160583496</v>
      </c>
      <c r="G20" s="25">
        <v>0.94339621067047119</v>
      </c>
      <c r="H20"/>
    </row>
    <row r="21" spans="2:8" x14ac:dyDescent="0.25">
      <c r="B21" s="9"/>
      <c r="C21" s="9" t="s">
        <v>63</v>
      </c>
      <c r="D21" s="11">
        <v>1</v>
      </c>
      <c r="E21" s="11">
        <v>1</v>
      </c>
      <c r="F21" s="11">
        <v>1</v>
      </c>
      <c r="G21" s="25">
        <v>1</v>
      </c>
      <c r="H21"/>
    </row>
    <row r="22" spans="2:8" x14ac:dyDescent="0.25">
      <c r="B22" s="9"/>
      <c r="C22" s="9" t="s">
        <v>64</v>
      </c>
      <c r="D22" s="11">
        <v>1</v>
      </c>
      <c r="E22" s="11">
        <v>1</v>
      </c>
      <c r="F22" s="11">
        <v>0.99152541160583496</v>
      </c>
      <c r="G22" s="25">
        <v>0.96226418018341064</v>
      </c>
      <c r="H22"/>
    </row>
    <row r="23" spans="2:8" x14ac:dyDescent="0.25">
      <c r="B23" s="9"/>
      <c r="C23" s="9" t="s">
        <v>65</v>
      </c>
      <c r="D23" s="11">
        <v>1</v>
      </c>
      <c r="E23" s="11">
        <v>1</v>
      </c>
      <c r="F23" s="11">
        <v>0.99122804403305054</v>
      </c>
      <c r="G23" s="25">
        <v>0.95384615659713745</v>
      </c>
      <c r="H23"/>
    </row>
    <row r="24" spans="2:8" x14ac:dyDescent="0.25">
      <c r="B24" s="9" t="s">
        <v>11</v>
      </c>
      <c r="C24" s="9" t="s">
        <v>13</v>
      </c>
      <c r="D24" s="11">
        <v>1</v>
      </c>
      <c r="E24" s="11">
        <v>1</v>
      </c>
      <c r="F24" s="11">
        <v>1</v>
      </c>
      <c r="G24" s="25">
        <v>0.97222220897674561</v>
      </c>
    </row>
    <row r="25" spans="2:8" x14ac:dyDescent="0.25">
      <c r="B25" s="9"/>
      <c r="C25" s="9" t="s">
        <v>14</v>
      </c>
      <c r="D25" s="11">
        <v>1</v>
      </c>
      <c r="E25" s="11">
        <v>1</v>
      </c>
      <c r="F25" s="11">
        <v>1</v>
      </c>
      <c r="G25" s="25">
        <v>1</v>
      </c>
    </row>
    <row r="26" spans="2:8" x14ac:dyDescent="0.25">
      <c r="B26" s="9"/>
      <c r="C26" s="9" t="s">
        <v>15</v>
      </c>
      <c r="D26" s="11">
        <v>1</v>
      </c>
      <c r="E26" s="11">
        <v>1</v>
      </c>
      <c r="F26" s="11">
        <v>0.9765625</v>
      </c>
      <c r="G26" s="25">
        <v>0.9453125</v>
      </c>
    </row>
    <row r="27" spans="2:8" x14ac:dyDescent="0.25">
      <c r="B27" s="9"/>
      <c r="C27" s="9" t="s">
        <v>70</v>
      </c>
      <c r="D27" s="11">
        <v>1</v>
      </c>
      <c r="E27" s="11">
        <v>1</v>
      </c>
      <c r="F27" s="11">
        <v>0.98823529481887817</v>
      </c>
      <c r="G27" s="25">
        <v>0.96470588445663452</v>
      </c>
    </row>
    <row r="28" spans="2:8" x14ac:dyDescent="0.25">
      <c r="B28" s="9"/>
      <c r="C28" s="9" t="s">
        <v>16</v>
      </c>
      <c r="D28" s="11">
        <v>1</v>
      </c>
      <c r="E28" s="11">
        <v>1</v>
      </c>
      <c r="F28" s="11">
        <v>0.99107140302658081</v>
      </c>
      <c r="G28" s="25">
        <v>0.9553571343421936</v>
      </c>
    </row>
    <row r="29" spans="2:8" x14ac:dyDescent="0.25">
      <c r="B29" s="9"/>
      <c r="C29" s="9" t="s">
        <v>17</v>
      </c>
      <c r="D29" s="11">
        <v>1</v>
      </c>
      <c r="E29" s="11">
        <v>1</v>
      </c>
      <c r="F29" s="11">
        <v>0.95384615659713745</v>
      </c>
      <c r="G29" s="25">
        <v>0.9384615421295166</v>
      </c>
    </row>
    <row r="30" spans="2:8" x14ac:dyDescent="0.25">
      <c r="B30" s="9"/>
      <c r="C30" s="9" t="s">
        <v>18</v>
      </c>
      <c r="D30" s="11">
        <v>1</v>
      </c>
      <c r="E30" s="11">
        <v>1</v>
      </c>
      <c r="F30" s="11">
        <v>1</v>
      </c>
      <c r="G30" s="25">
        <v>0.93167704343795776</v>
      </c>
    </row>
    <row r="31" spans="2:8" x14ac:dyDescent="0.25">
      <c r="B31" s="9"/>
      <c r="C31" s="9" t="s">
        <v>20</v>
      </c>
      <c r="D31" s="11">
        <v>1</v>
      </c>
      <c r="E31" s="11">
        <v>1</v>
      </c>
      <c r="F31" s="11">
        <v>1</v>
      </c>
      <c r="G31" s="32" t="s">
        <v>78</v>
      </c>
    </row>
    <row r="32" spans="2:8" ht="15.4" customHeight="1" x14ac:dyDescent="0.25">
      <c r="B32" s="9"/>
      <c r="C32" s="9" t="s">
        <v>21</v>
      </c>
      <c r="D32" s="11">
        <v>1</v>
      </c>
      <c r="E32" s="11">
        <v>1</v>
      </c>
      <c r="F32" s="11">
        <v>1</v>
      </c>
      <c r="G32" s="32" t="s">
        <v>78</v>
      </c>
    </row>
    <row r="33" spans="2:7" x14ac:dyDescent="0.25">
      <c r="B33" s="9"/>
      <c r="C33" s="9" t="s">
        <v>22</v>
      </c>
      <c r="D33" s="11">
        <v>0.98019802570343018</v>
      </c>
      <c r="E33" s="11">
        <v>1</v>
      </c>
      <c r="F33" s="11">
        <v>0.98019802570343018</v>
      </c>
      <c r="G33" s="32" t="s">
        <v>78</v>
      </c>
    </row>
    <row r="34" spans="2:7" x14ac:dyDescent="0.25">
      <c r="B34" s="9"/>
      <c r="C34" s="9" t="s">
        <v>23</v>
      </c>
      <c r="D34" s="11">
        <v>1</v>
      </c>
      <c r="E34" s="11">
        <v>1</v>
      </c>
      <c r="F34" s="11">
        <v>1</v>
      </c>
      <c r="G34" s="32" t="s">
        <v>78</v>
      </c>
    </row>
    <row r="35" spans="2:7" x14ac:dyDescent="0.25">
      <c r="B35" s="9"/>
      <c r="C35" s="9" t="s">
        <v>19</v>
      </c>
      <c r="D35" s="11">
        <v>1</v>
      </c>
      <c r="E35" s="11">
        <v>1</v>
      </c>
      <c r="F35" s="11">
        <v>1</v>
      </c>
      <c r="G35" s="32" t="s">
        <v>78</v>
      </c>
    </row>
    <row r="36" spans="2:7" x14ac:dyDescent="0.25">
      <c r="B36" s="9"/>
      <c r="C36" s="9" t="s">
        <v>71</v>
      </c>
      <c r="D36" s="11">
        <v>1</v>
      </c>
      <c r="E36" s="11">
        <v>1</v>
      </c>
      <c r="F36" s="11">
        <v>0.97435897588729858</v>
      </c>
      <c r="G36" s="32" t="s">
        <v>78</v>
      </c>
    </row>
    <row r="37" spans="2:7" x14ac:dyDescent="0.25">
      <c r="B37" s="9"/>
      <c r="C37" s="9" t="s">
        <v>0</v>
      </c>
      <c r="D37" s="11">
        <v>0.99689441919326782</v>
      </c>
      <c r="E37" s="11">
        <v>1</v>
      </c>
      <c r="F37" s="11">
        <v>0.99689441919326782</v>
      </c>
      <c r="G37" s="32" t="s">
        <v>78</v>
      </c>
    </row>
    <row r="38" spans="2:7" ht="16.5" thickBot="1" x14ac:dyDescent="0.3">
      <c r="B38" s="10" t="s">
        <v>27</v>
      </c>
      <c r="C38" s="10" t="s">
        <v>69</v>
      </c>
      <c r="D38" s="12">
        <v>0.99847173690795898</v>
      </c>
      <c r="E38" s="12">
        <v>1</v>
      </c>
      <c r="F38" s="12">
        <v>0.99235862493515015</v>
      </c>
      <c r="G38" s="12">
        <v>0.95558547973632813</v>
      </c>
    </row>
    <row r="39" spans="2:7" ht="16.5" customHeight="1" thickTop="1" x14ac:dyDescent="0.25">
      <c r="B39" s="37" t="s">
        <v>49</v>
      </c>
      <c r="C39" s="37"/>
      <c r="D39" s="37"/>
      <c r="E39" s="37"/>
      <c r="F39" s="37"/>
      <c r="G39" s="37"/>
    </row>
    <row r="40" spans="2:7" ht="12.75" customHeight="1" x14ac:dyDescent="0.25">
      <c r="B40" s="38"/>
      <c r="C40" s="38"/>
      <c r="D40" s="38"/>
      <c r="E40" s="38"/>
      <c r="F40" s="38"/>
      <c r="G40" s="38"/>
    </row>
    <row r="41" spans="2:7" x14ac:dyDescent="0.25">
      <c r="B41" s="38"/>
      <c r="C41" s="38"/>
      <c r="D41" s="38"/>
      <c r="E41" s="38"/>
      <c r="F41" s="38"/>
      <c r="G41" s="38"/>
    </row>
  </sheetData>
  <mergeCells count="1">
    <mergeCell ref="B39:G41"/>
  </mergeCells>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Domenico Viganola</cp:lastModifiedBy>
  <dcterms:created xsi:type="dcterms:W3CDTF">2017-10-24T16:55:12Z</dcterms:created>
  <dcterms:modified xsi:type="dcterms:W3CDTF">2026-02-25T15:52:11Z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